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600" windowHeight="11760"/>
  </bookViews>
  <sheets>
    <sheet name="2 класс" sheetId="10" r:id="rId1"/>
    <sheet name="3 класс" sheetId="11" r:id="rId2"/>
    <sheet name="4 класс" sheetId="12" r:id="rId3"/>
    <sheet name="5 класс" sheetId="9" r:id="rId4"/>
    <sheet name="6 класс" sheetId="8" r:id="rId5"/>
    <sheet name="7 класс" sheetId="7" r:id="rId6"/>
    <sheet name="8 класс" sheetId="2" r:id="rId7"/>
    <sheet name="9 класс" sheetId="1" r:id="rId8"/>
    <sheet name="10 класс" sheetId="3" r:id="rId9"/>
    <sheet name="11 класс" sheetId="4" r:id="rId10"/>
  </sheets>
  <calcPr calcId="124519"/>
</workbook>
</file>

<file path=xl/calcChain.xml><?xml version="1.0" encoding="utf-8"?>
<calcChain xmlns="http://schemas.openxmlformats.org/spreadsheetml/2006/main">
  <c r="V11" i="11"/>
  <c r="V11" i="10"/>
  <c r="V14" i="9"/>
  <c r="V17" i="7"/>
  <c r="X16" i="1"/>
  <c r="X15"/>
  <c r="X14"/>
  <c r="X13"/>
  <c r="X12"/>
  <c r="X11"/>
  <c r="X10"/>
  <c r="X9"/>
  <c r="X8"/>
  <c r="X7"/>
  <c r="X6"/>
  <c r="W17"/>
  <c r="A17"/>
  <c r="B17"/>
</calcChain>
</file>

<file path=xl/sharedStrings.xml><?xml version="1.0" encoding="utf-8"?>
<sst xmlns="http://schemas.openxmlformats.org/spreadsheetml/2006/main" count="545" uniqueCount="80">
  <si>
    <t>Учебные предметы 
в соответствии 
с учебным планом 
9 класса</t>
  </si>
  <si>
    <t>1 четверть</t>
  </si>
  <si>
    <t>2 четверть</t>
  </si>
  <si>
    <t>3 четверть</t>
  </si>
  <si>
    <t>4 четверть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</si>
  <si>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</si>
  <si>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</si>
  <si>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</si>
  <si>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</si>
  <si>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</si>
  <si>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</si>
  <si>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</si>
  <si>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</si>
  <si>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</si>
  <si>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Русский язык</t>
  </si>
  <si>
    <t>Литература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</si>
  <si>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</si>
  <si>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</si>
  <si>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</si>
  <si>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</si>
  <si>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</si>
  <si>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</si>
  <si>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</si>
  <si>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ВСЕГО ОП</t>
  </si>
  <si>
    <t>Максимальное количество ОП в год по предмету</t>
  </si>
  <si>
    <t>Математика</t>
  </si>
  <si>
    <t>Количество часов в неделю по учебному плану</t>
  </si>
  <si>
    <t>ОКР</t>
  </si>
  <si>
    <t>ОП ОО</t>
  </si>
  <si>
    <t>ФОП</t>
  </si>
  <si>
    <t>Литературное чтение</t>
  </si>
  <si>
    <t xml:space="preserve">Окр.мир
</t>
  </si>
  <si>
    <t>ВПР</t>
  </si>
  <si>
    <t>технология</t>
  </si>
  <si>
    <t>.</t>
  </si>
  <si>
    <t xml:space="preserve">ВПР
</t>
  </si>
  <si>
    <t>Математика/алгебра</t>
  </si>
  <si>
    <t>Математика/геометрия</t>
  </si>
  <si>
    <t>ОБЖ</t>
  </si>
  <si>
    <t>Технология</t>
  </si>
  <si>
    <t>АКР
выбор</t>
  </si>
  <si>
    <t>Математика/алг</t>
  </si>
  <si>
    <t>Математика/геом</t>
  </si>
  <si>
    <t>1 раз в 2,5 недели КР по предмету</t>
  </si>
  <si>
    <t>В день не должно быть больше 1 оценочной процедуры по 1 предмету в классе</t>
  </si>
  <si>
    <t>14.09.2023
29.09.2023</t>
  </si>
  <si>
    <t>12.10.2023
26.10.23</t>
  </si>
  <si>
    <t>08.12.23
21.12.23</t>
  </si>
  <si>
    <t>01.03.2024
22.03.2024</t>
  </si>
  <si>
    <t xml:space="preserve">11.04.24
25.04.24
</t>
  </si>
  <si>
    <t xml:space="preserve">06.09.2023
</t>
  </si>
  <si>
    <t xml:space="preserve">04.10.2023
</t>
  </si>
  <si>
    <t xml:space="preserve">06.10.2023
</t>
  </si>
  <si>
    <t xml:space="preserve">15.09.2023
</t>
  </si>
  <si>
    <t xml:space="preserve">05.10.2023
</t>
  </si>
  <si>
    <t xml:space="preserve">11.10.2023
</t>
  </si>
  <si>
    <t>30..11.2023</t>
  </si>
  <si>
    <t xml:space="preserve">07.03.2024
</t>
  </si>
  <si>
    <t>01.12.2023
19.12.2023</t>
  </si>
  <si>
    <t>18.012024</t>
  </si>
  <si>
    <t xml:space="preserve">АКР
</t>
  </si>
  <si>
    <t>АКР</t>
  </si>
  <si>
    <t xml:space="preserve">ИС
</t>
  </si>
  <si>
    <t>29.09.20232</t>
  </si>
  <si>
    <t xml:space="preserve">Физика </t>
  </si>
  <si>
    <t>АКР
15.03.2024</t>
  </si>
  <si>
    <t>АКР
22.03.2024</t>
  </si>
  <si>
    <t>Приложение 1
График 
проведения Оценочных процедур (КР, ДР, ВПР) во 2 классе ГБОУ СОШ с.Сиделькино
в 2023-2024 учебном году</t>
  </si>
  <si>
    <t>Приложение 1
График 
проведения Оценочных процедур (КР, ДР, ВПР) во 3 классе ГБОУ СОШ с.Сиделькино
в 2023-2024 учебном году</t>
  </si>
  <si>
    <t>Приложение 1
График 
проведения Оценочных процедур (КР, ДР, ВПР) во 4 классе ГБОУ СОШ с.Сиделькино
в 2023-2024 учебном году</t>
  </si>
  <si>
    <t xml:space="preserve">Приложение 1
График 
проведения Оценочных процедур (КР, ДР, ВПР) в 5 классе ГБОУ СОШ с.Сиделькино
в 2023-2024 учебном году
</t>
  </si>
  <si>
    <t xml:space="preserve">Приложение 1
График 
проведения Оценочных процедур (КР, ДР, ВПР) в 6 классе ГБОУ СОШ с.Сиделькино
в 2023-2024 учебном году
</t>
  </si>
  <si>
    <t>Приложение 1
График 
проведения Оценочных процедур (КР, ДР, ВПР) в 7 классе ГБОУ СОШ с.Сиделькино
в 2023-2024 учебном году</t>
  </si>
  <si>
    <t>Приложение 1
График 
проведения Оценочных процедур (КР, ДР, ВПР) в 8 классе ГБОУ СОШ с.Сиделькино
в 2023-2024 учебном году</t>
  </si>
  <si>
    <t xml:space="preserve">Приложение 1
График 
проведения Оценочных процедур (КР, ДР, ВПР) в 9 классе ГБОУ СОШ с.Сиделькино
в 2023-2024 учебном году
</t>
  </si>
  <si>
    <t>Приложение 1
График 
проведения Оценочных процедур (КР, ДР, ВПР) в 10 классе ГБОУ СОШ с.Сиделькино 
в 2023-2024 учебном году</t>
  </si>
  <si>
    <t>Приложение 1
График 
проведения Оценочных процедур (КР, ДР, ВПР) в 11 классе ГБОУ СОШ с.Сиделькино
в 2023-2024 учебном году</t>
  </si>
  <si>
    <t xml:space="preserve">АКР
</t>
  </si>
  <si>
    <t>Оценочные процедуры не проводятся на первых и последних уроках</t>
  </si>
  <si>
    <t>Англ.язык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</si>
</sst>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6" borderId="0" xfId="0" applyFill="1"/>
    <xf numFmtId="0" fontId="0" fillId="7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14" fontId="3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horizontal="center" vertical="top" wrapText="1"/>
    </xf>
    <xf numFmtId="14" fontId="0" fillId="0" borderId="0" xfId="0" applyNumberFormat="1"/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4" fontId="0" fillId="0" borderId="2" xfId="0" applyNumberFormat="1" applyBorder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>
      <selection activeCell="L14" sqref="L13:L14"/>
    </sheetView>
  </sheetViews>
  <sheetFormatPr defaultRowHeight="15"/>
  <cols>
    <col min="3" max="3" width="15.140625" customWidth="1"/>
    <col min="5" max="5" width="10.140625" bestFit="1" customWidth="1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8" width="10.140625" bestFit="1" customWidth="1"/>
    <col min="19" max="19" width="7.140625" customWidth="1"/>
    <col min="20" max="20" width="10.140625" bestFit="1" customWidth="1"/>
    <col min="22" max="22" width="10.5703125" customWidth="1"/>
  </cols>
  <sheetData>
    <row r="1" spans="1:22" ht="59.25" customHeight="1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</row>
    <row r="4" spans="1:22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3" t="s">
        <v>13</v>
      </c>
      <c r="V4" s="44"/>
    </row>
    <row r="5" spans="1:22">
      <c r="A5" s="22"/>
      <c r="B5" s="22"/>
      <c r="C5" s="23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27</v>
      </c>
      <c r="V5" s="5" t="s">
        <v>28</v>
      </c>
    </row>
    <row r="6" spans="1:22" ht="45">
      <c r="A6" s="11">
        <v>5</v>
      </c>
      <c r="B6" s="11">
        <v>13</v>
      </c>
      <c r="C6" s="12" t="s">
        <v>14</v>
      </c>
      <c r="D6" s="13"/>
      <c r="E6" s="13" t="s">
        <v>45</v>
      </c>
      <c r="F6" s="13"/>
      <c r="G6" s="13">
        <v>45219</v>
      </c>
      <c r="H6" s="13"/>
      <c r="I6" s="13">
        <v>45247</v>
      </c>
      <c r="J6" s="13"/>
      <c r="K6" s="13">
        <v>45280</v>
      </c>
      <c r="L6" s="14"/>
      <c r="M6" s="9">
        <v>45314</v>
      </c>
      <c r="N6" s="14"/>
      <c r="O6" s="13">
        <v>45338</v>
      </c>
      <c r="P6" s="13"/>
      <c r="Q6" s="13" t="s">
        <v>48</v>
      </c>
      <c r="R6" s="8"/>
      <c r="S6" s="13"/>
      <c r="T6" s="13" t="s">
        <v>49</v>
      </c>
      <c r="U6" s="13"/>
      <c r="V6" s="13">
        <v>45435</v>
      </c>
    </row>
    <row r="7" spans="1:22" ht="30">
      <c r="A7" s="11">
        <v>4</v>
      </c>
      <c r="B7" s="11">
        <v>13</v>
      </c>
      <c r="C7" s="12" t="s">
        <v>30</v>
      </c>
      <c r="D7" s="9"/>
      <c r="E7" s="9">
        <v>45182</v>
      </c>
      <c r="F7" s="9"/>
      <c r="G7" s="13"/>
      <c r="H7" s="14"/>
      <c r="I7" s="14"/>
      <c r="J7" s="14"/>
      <c r="K7" s="13"/>
      <c r="L7" s="14"/>
      <c r="M7" s="14"/>
      <c r="N7" s="14"/>
      <c r="O7" s="14"/>
      <c r="P7" s="14"/>
      <c r="Q7" s="13"/>
      <c r="R7" s="8"/>
      <c r="S7" s="14"/>
      <c r="T7" s="14"/>
      <c r="U7" s="14"/>
      <c r="V7" s="9">
        <v>45429</v>
      </c>
    </row>
    <row r="8" spans="1:22" ht="30">
      <c r="A8" s="11">
        <v>2</v>
      </c>
      <c r="B8" s="11">
        <v>7</v>
      </c>
      <c r="C8" s="12" t="s">
        <v>31</v>
      </c>
      <c r="D8" s="9"/>
      <c r="E8" s="9">
        <v>45177</v>
      </c>
      <c r="F8" s="9"/>
      <c r="G8" s="13">
        <v>45205</v>
      </c>
      <c r="H8" s="14"/>
      <c r="I8" s="9">
        <v>45253</v>
      </c>
      <c r="J8" s="14"/>
      <c r="K8" s="13"/>
      <c r="L8" s="14"/>
      <c r="M8" s="9">
        <v>45303</v>
      </c>
      <c r="N8" s="14"/>
      <c r="O8" s="9">
        <v>45330</v>
      </c>
      <c r="P8" s="14"/>
      <c r="Q8" s="13"/>
      <c r="R8" s="8"/>
      <c r="S8" s="14"/>
      <c r="T8" s="9">
        <v>45408</v>
      </c>
      <c r="U8" s="14"/>
      <c r="V8" s="9"/>
    </row>
    <row r="9" spans="1:22">
      <c r="A9" s="11">
        <v>2</v>
      </c>
      <c r="B9" s="11">
        <v>7</v>
      </c>
      <c r="C9" s="12" t="s">
        <v>79</v>
      </c>
      <c r="D9" s="9"/>
      <c r="E9" s="9">
        <v>45196</v>
      </c>
      <c r="F9" s="9"/>
      <c r="G9" s="13"/>
      <c r="H9" s="14"/>
      <c r="I9" s="9">
        <v>45257</v>
      </c>
      <c r="J9" s="14"/>
      <c r="K9" s="13">
        <v>45288</v>
      </c>
      <c r="L9" s="14"/>
      <c r="M9" s="14"/>
      <c r="N9" s="14"/>
      <c r="O9" s="13">
        <v>45336</v>
      </c>
      <c r="P9" s="13"/>
      <c r="Q9" s="13">
        <v>45365</v>
      </c>
      <c r="R9" s="24"/>
      <c r="S9" s="14"/>
      <c r="T9" s="14"/>
      <c r="U9" s="14"/>
      <c r="V9" s="13">
        <v>45422</v>
      </c>
    </row>
    <row r="10" spans="1:22" ht="30">
      <c r="A10" s="11">
        <v>4</v>
      </c>
      <c r="B10" s="11">
        <v>13</v>
      </c>
      <c r="C10" s="12" t="s">
        <v>25</v>
      </c>
      <c r="D10" s="13"/>
      <c r="E10" s="13">
        <v>45189</v>
      </c>
      <c r="F10" s="13"/>
      <c r="G10" s="13" t="s">
        <v>46</v>
      </c>
      <c r="H10" s="13"/>
      <c r="I10" s="13"/>
      <c r="J10" s="13"/>
      <c r="K10" s="13" t="s">
        <v>47</v>
      </c>
      <c r="L10" s="13"/>
      <c r="M10" s="13">
        <v>45322</v>
      </c>
      <c r="N10" s="13"/>
      <c r="O10" s="13"/>
      <c r="P10" s="13"/>
      <c r="Q10" s="13">
        <v>45363</v>
      </c>
      <c r="R10" s="8"/>
      <c r="S10" s="13"/>
      <c r="T10" s="13">
        <v>45387</v>
      </c>
      <c r="U10" s="13"/>
      <c r="V10" s="13">
        <v>45432</v>
      </c>
    </row>
    <row r="11" spans="1:22">
      <c r="A11" s="2"/>
      <c r="B11" s="2">
        <v>33</v>
      </c>
      <c r="U11" t="s">
        <v>23</v>
      </c>
      <c r="V11" s="2">
        <f>COUNTA(D6:V10)</f>
        <v>30</v>
      </c>
    </row>
    <row r="14" spans="1:22">
      <c r="C14" t="s">
        <v>43</v>
      </c>
    </row>
    <row r="17" spans="3:3">
      <c r="C17" t="s">
        <v>78</v>
      </c>
    </row>
    <row r="18" spans="3:3">
      <c r="C18" t="s">
        <v>44</v>
      </c>
    </row>
  </sheetData>
  <mergeCells count="18">
    <mergeCell ref="J4:K4"/>
    <mergeCell ref="L4:M4"/>
    <mergeCell ref="N4:O4"/>
    <mergeCell ref="P4:Q4"/>
    <mergeCell ref="A1:V1"/>
    <mergeCell ref="A2:A4"/>
    <mergeCell ref="B2:B4"/>
    <mergeCell ref="C2:C4"/>
    <mergeCell ref="D2:V2"/>
    <mergeCell ref="D3:G3"/>
    <mergeCell ref="H3:K3"/>
    <mergeCell ref="L3:Q3"/>
    <mergeCell ref="R3:V3"/>
    <mergeCell ref="D4:E4"/>
    <mergeCell ref="R4:T4"/>
    <mergeCell ref="U4:V4"/>
    <mergeCell ref="F4:G4"/>
    <mergeCell ref="H4:I4"/>
  </mergeCells>
  <conditionalFormatting sqref="S6:V10 D6:Q10">
    <cfRule type="duplicateValues" dxfId="22" priority="3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topLeftCell="A13" workbookViewId="0">
      <selection activeCell="G28" sqref="G28"/>
    </sheetView>
  </sheetViews>
  <sheetFormatPr defaultRowHeight="15"/>
  <cols>
    <col min="3" max="3" width="17.140625" customWidth="1"/>
    <col min="5" max="5" width="10.140625" bestFit="1" customWidth="1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7" width="10.140625" bestFit="1" customWidth="1"/>
    <col min="20" max="20" width="10.140625" bestFit="1" customWidth="1"/>
    <col min="23" max="23" width="10.140625" bestFit="1" customWidth="1"/>
  </cols>
  <sheetData>
    <row r="1" spans="1:23" ht="71.25" customHeight="1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" customHeight="1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 customHeight="1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  <c r="W3" s="39"/>
    </row>
    <row r="4" spans="1:23" ht="15" customHeight="1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2" t="s">
        <v>13</v>
      </c>
      <c r="V4" s="43"/>
      <c r="W4" s="44"/>
    </row>
    <row r="5" spans="1:23">
      <c r="A5" s="27"/>
      <c r="B5" s="27"/>
      <c r="C5" s="28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29</v>
      </c>
      <c r="V5" s="5" t="s">
        <v>27</v>
      </c>
      <c r="W5" s="5" t="s">
        <v>28</v>
      </c>
    </row>
    <row r="6" spans="1:23" ht="38.25">
      <c r="A6" s="11">
        <v>2</v>
      </c>
      <c r="B6" s="11">
        <v>7</v>
      </c>
      <c r="C6" s="12" t="s">
        <v>14</v>
      </c>
      <c r="D6" s="13"/>
      <c r="E6" s="13"/>
      <c r="F6" s="14" t="s">
        <v>77</v>
      </c>
      <c r="G6" s="13"/>
      <c r="H6" s="13"/>
      <c r="I6" s="13">
        <v>45238</v>
      </c>
      <c r="J6" s="13" t="s">
        <v>62</v>
      </c>
      <c r="K6" s="13"/>
      <c r="L6" s="14" t="s">
        <v>60</v>
      </c>
      <c r="M6" s="9"/>
      <c r="N6" s="14"/>
      <c r="O6" s="13"/>
      <c r="P6" s="14" t="s">
        <v>65</v>
      </c>
      <c r="Q6" s="13"/>
      <c r="R6" s="8"/>
      <c r="S6" s="13"/>
      <c r="T6" s="13">
        <v>45392</v>
      </c>
      <c r="U6" s="28"/>
      <c r="V6" s="13"/>
      <c r="W6" s="28"/>
    </row>
    <row r="7" spans="1:23">
      <c r="A7" s="11">
        <v>3</v>
      </c>
      <c r="B7" s="11">
        <v>10</v>
      </c>
      <c r="C7" s="12" t="s">
        <v>15</v>
      </c>
      <c r="D7" s="9"/>
      <c r="E7" s="9">
        <v>45197</v>
      </c>
      <c r="F7" s="14"/>
      <c r="G7" s="13"/>
      <c r="H7" s="14"/>
      <c r="I7" s="9">
        <v>45260</v>
      </c>
      <c r="J7" s="14"/>
      <c r="K7" s="13">
        <v>45288</v>
      </c>
      <c r="L7" s="14"/>
      <c r="M7" s="14"/>
      <c r="N7" s="14"/>
      <c r="O7" s="9">
        <v>45335</v>
      </c>
      <c r="P7" s="14"/>
      <c r="Q7" s="13"/>
      <c r="R7" s="8"/>
      <c r="S7" s="14"/>
      <c r="T7" s="9">
        <v>45397</v>
      </c>
      <c r="U7" s="14"/>
      <c r="V7" s="14"/>
      <c r="W7" s="9">
        <v>45429</v>
      </c>
    </row>
    <row r="8" spans="1:23">
      <c r="A8" s="11">
        <v>3</v>
      </c>
      <c r="B8" s="11">
        <v>10</v>
      </c>
      <c r="C8" s="12" t="s">
        <v>79</v>
      </c>
      <c r="D8" s="9"/>
      <c r="E8" s="9"/>
      <c r="F8" s="9"/>
      <c r="G8" s="13">
        <v>45225</v>
      </c>
      <c r="H8" s="14"/>
      <c r="I8" s="9"/>
      <c r="J8" s="14"/>
      <c r="K8" s="13">
        <v>45275</v>
      </c>
      <c r="L8" s="14"/>
      <c r="M8" s="9">
        <v>45303</v>
      </c>
      <c r="N8" s="14"/>
      <c r="O8" s="13"/>
      <c r="P8" s="13"/>
      <c r="Q8" s="13">
        <v>45002</v>
      </c>
      <c r="R8" s="8"/>
      <c r="S8" s="14"/>
      <c r="T8" s="9">
        <v>45400</v>
      </c>
      <c r="U8" s="13"/>
      <c r="V8" s="14"/>
      <c r="W8" s="13"/>
    </row>
    <row r="9" spans="1:23" ht="38.25">
      <c r="A9" s="11">
        <v>4</v>
      </c>
      <c r="B9" s="11">
        <v>13</v>
      </c>
      <c r="C9" s="12" t="s">
        <v>41</v>
      </c>
      <c r="D9" s="13"/>
      <c r="E9" s="13">
        <v>45191</v>
      </c>
      <c r="F9" s="14" t="s">
        <v>77</v>
      </c>
      <c r="G9" s="13"/>
      <c r="H9" s="13"/>
      <c r="I9" s="13">
        <v>45240</v>
      </c>
      <c r="J9" s="13"/>
      <c r="K9" s="13">
        <v>45280</v>
      </c>
      <c r="L9" s="14" t="s">
        <v>60</v>
      </c>
      <c r="M9" s="13"/>
      <c r="N9" s="13"/>
      <c r="O9" s="13"/>
      <c r="P9" s="14" t="s">
        <v>66</v>
      </c>
      <c r="Q9" s="13"/>
      <c r="R9" s="8"/>
      <c r="S9" s="13"/>
      <c r="T9" s="13"/>
      <c r="U9" s="28"/>
      <c r="V9" s="13"/>
      <c r="W9" s="13">
        <v>45427</v>
      </c>
    </row>
    <row r="10" spans="1:23" ht="30">
      <c r="A10" s="11">
        <v>2</v>
      </c>
      <c r="B10" s="11">
        <v>7</v>
      </c>
      <c r="C10" s="12" t="s">
        <v>42</v>
      </c>
      <c r="D10" s="9"/>
      <c r="E10" s="9"/>
      <c r="F10" s="9"/>
      <c r="G10" s="9">
        <v>45223</v>
      </c>
      <c r="H10" s="13"/>
      <c r="I10" s="13">
        <v>45259</v>
      </c>
      <c r="J10" s="13"/>
      <c r="K10" s="9">
        <v>45265</v>
      </c>
      <c r="L10" s="14"/>
      <c r="M10" s="14"/>
      <c r="N10" s="14"/>
      <c r="O10" s="13">
        <v>45330</v>
      </c>
      <c r="P10" s="13"/>
      <c r="Q10" s="14"/>
      <c r="R10" s="8"/>
      <c r="S10" s="13"/>
      <c r="T10" s="13">
        <v>45407</v>
      </c>
      <c r="U10" s="28"/>
      <c r="V10" s="13"/>
      <c r="W10" s="13">
        <v>45422</v>
      </c>
    </row>
    <row r="11" spans="1:23" ht="25.5">
      <c r="A11" s="11">
        <v>2</v>
      </c>
      <c r="B11" s="11">
        <v>7</v>
      </c>
      <c r="C11" s="12" t="s">
        <v>17</v>
      </c>
      <c r="D11" s="9"/>
      <c r="E11" s="9"/>
      <c r="F11" s="9"/>
      <c r="G11" s="13">
        <v>45205</v>
      </c>
      <c r="H11" s="14"/>
      <c r="I11" s="14"/>
      <c r="J11" s="14"/>
      <c r="K11" s="13"/>
      <c r="L11" s="14" t="s">
        <v>60</v>
      </c>
      <c r="M11" s="9">
        <v>45322</v>
      </c>
      <c r="N11" s="14"/>
      <c r="O11" s="15"/>
      <c r="P11" s="15"/>
      <c r="Q11" s="13"/>
      <c r="R11" s="8"/>
      <c r="S11" s="14"/>
      <c r="T11" s="14"/>
      <c r="U11" s="28"/>
      <c r="V11" s="14"/>
      <c r="W11" s="13">
        <v>45424</v>
      </c>
    </row>
    <row r="12" spans="1:23" ht="25.5">
      <c r="A12" s="18">
        <v>3</v>
      </c>
      <c r="B12" s="18">
        <v>10</v>
      </c>
      <c r="C12" s="12" t="s">
        <v>18</v>
      </c>
      <c r="D12" s="9"/>
      <c r="E12" s="9">
        <v>45189</v>
      </c>
      <c r="F12" s="9"/>
      <c r="G12" s="13"/>
      <c r="H12" s="14"/>
      <c r="I12" s="9"/>
      <c r="J12" s="14"/>
      <c r="K12" s="13"/>
      <c r="L12" s="14" t="s">
        <v>60</v>
      </c>
      <c r="M12" s="9">
        <v>45302</v>
      </c>
      <c r="N12" s="14"/>
      <c r="O12" s="13"/>
      <c r="P12" s="13"/>
      <c r="Q12" s="14"/>
      <c r="R12" s="19"/>
      <c r="S12" s="14"/>
      <c r="T12" s="9">
        <v>45394</v>
      </c>
      <c r="U12" s="28"/>
      <c r="V12" s="14"/>
      <c r="W12" s="28"/>
    </row>
    <row r="13" spans="1:23">
      <c r="A13" s="11">
        <v>2</v>
      </c>
      <c r="B13" s="11">
        <v>7</v>
      </c>
      <c r="C13" s="12" t="s">
        <v>21</v>
      </c>
      <c r="D13" s="9"/>
      <c r="E13" s="9"/>
      <c r="F13" s="9"/>
      <c r="G13" s="13">
        <v>45215</v>
      </c>
      <c r="H13" s="14"/>
      <c r="I13" s="14"/>
      <c r="J13" s="14"/>
      <c r="K13" s="14"/>
      <c r="L13" s="14"/>
      <c r="M13" s="9">
        <v>45297</v>
      </c>
      <c r="N13" s="14"/>
      <c r="O13" s="13"/>
      <c r="P13" s="13"/>
      <c r="Q13" s="9">
        <v>45009</v>
      </c>
      <c r="R13" s="8"/>
      <c r="S13" s="13"/>
      <c r="U13" s="14"/>
      <c r="V13" s="13"/>
      <c r="W13" s="9"/>
    </row>
    <row r="14" spans="1:23" ht="25.5">
      <c r="A14" s="11">
        <v>5</v>
      </c>
      <c r="B14" s="11">
        <v>13</v>
      </c>
      <c r="C14" s="12" t="s">
        <v>64</v>
      </c>
      <c r="D14" s="9"/>
      <c r="E14" s="9"/>
      <c r="F14" s="9"/>
      <c r="G14" s="13">
        <v>45219</v>
      </c>
      <c r="H14" s="13"/>
      <c r="I14" s="13"/>
      <c r="J14" s="13"/>
      <c r="K14" s="14"/>
      <c r="L14" s="14" t="s">
        <v>60</v>
      </c>
      <c r="M14" s="13"/>
      <c r="N14" s="13"/>
      <c r="O14" s="9">
        <v>45334</v>
      </c>
      <c r="P14" s="14"/>
      <c r="Q14" s="13"/>
      <c r="R14" s="8"/>
      <c r="S14" s="14"/>
      <c r="T14" s="13">
        <v>45408</v>
      </c>
      <c r="U14" s="28"/>
      <c r="V14" s="14"/>
      <c r="W14" s="28"/>
    </row>
    <row r="19" spans="3:3">
      <c r="C19" t="s">
        <v>43</v>
      </c>
    </row>
    <row r="21" spans="3:3">
      <c r="C21" t="s">
        <v>78</v>
      </c>
    </row>
    <row r="22" spans="3:3">
      <c r="C22" t="s">
        <v>44</v>
      </c>
    </row>
  </sheetData>
  <mergeCells count="18">
    <mergeCell ref="J4:K4"/>
    <mergeCell ref="L4:M4"/>
    <mergeCell ref="N4:O4"/>
    <mergeCell ref="P4:Q4"/>
    <mergeCell ref="A1:W1"/>
    <mergeCell ref="A2:A4"/>
    <mergeCell ref="B2:B4"/>
    <mergeCell ref="C2:C4"/>
    <mergeCell ref="D2:W2"/>
    <mergeCell ref="D3:G3"/>
    <mergeCell ref="H3:K3"/>
    <mergeCell ref="L3:Q3"/>
    <mergeCell ref="R3:W3"/>
    <mergeCell ref="D4:E4"/>
    <mergeCell ref="R4:T4"/>
    <mergeCell ref="U4:W4"/>
    <mergeCell ref="F4:G4"/>
    <mergeCell ref="H4:I4"/>
  </mergeCells>
  <conditionalFormatting sqref="D6:Q15 S6:S15 U6:W15 T6:T12 T14:T15">
    <cfRule type="duplicateValues" dxfId="1" priority="8"/>
  </conditionalFormatting>
  <conditionalFormatting sqref="D6:Q14 S6:S14 U6:W14 T6:T12 T14">
    <cfRule type="duplicateValues" dxfId="0" priority="1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workbookViewId="0">
      <selection activeCell="C16" sqref="C16"/>
    </sheetView>
  </sheetViews>
  <sheetFormatPr defaultRowHeight="15"/>
  <cols>
    <col min="3" max="3" width="14.5703125" customWidth="1"/>
    <col min="5" max="5" width="10.140625" bestFit="1" customWidth="1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7" width="10.140625" bestFit="1" customWidth="1"/>
    <col min="19" max="19" width="10.140625" bestFit="1" customWidth="1"/>
    <col min="22" max="22" width="10.140625" bestFit="1" customWidth="1"/>
  </cols>
  <sheetData>
    <row r="1" spans="1:22" ht="66.75" customHeight="1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</row>
    <row r="4" spans="1:22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3" t="s">
        <v>13</v>
      </c>
      <c r="V4" s="44"/>
    </row>
    <row r="5" spans="1:22">
      <c r="A5" s="22"/>
      <c r="B5" s="22"/>
      <c r="C5" s="23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27</v>
      </c>
      <c r="V5" s="5" t="s">
        <v>28</v>
      </c>
    </row>
    <row r="6" spans="1:22" ht="30">
      <c r="A6" s="11">
        <v>5</v>
      </c>
      <c r="B6" s="11">
        <v>13</v>
      </c>
      <c r="C6" s="12" t="s">
        <v>14</v>
      </c>
      <c r="D6" s="13"/>
      <c r="E6" s="13" t="s">
        <v>50</v>
      </c>
      <c r="F6" s="13"/>
      <c r="G6" s="13">
        <v>45217</v>
      </c>
      <c r="H6" s="13"/>
      <c r="I6" s="13">
        <v>45247</v>
      </c>
      <c r="J6" s="13"/>
      <c r="K6" s="13">
        <v>45280</v>
      </c>
      <c r="L6" s="14"/>
      <c r="M6" s="9">
        <v>45309</v>
      </c>
      <c r="N6" s="14"/>
      <c r="O6" s="13">
        <v>45338</v>
      </c>
      <c r="P6" s="13"/>
      <c r="Q6" s="13">
        <v>45371</v>
      </c>
      <c r="R6" s="8"/>
      <c r="S6" s="13">
        <v>45400</v>
      </c>
      <c r="T6" s="13"/>
      <c r="U6" s="13"/>
      <c r="V6" s="13">
        <v>45425</v>
      </c>
    </row>
    <row r="7" spans="1:22" ht="30">
      <c r="A7" s="11">
        <v>4</v>
      </c>
      <c r="B7" s="11">
        <v>13</v>
      </c>
      <c r="C7" s="12" t="s">
        <v>30</v>
      </c>
      <c r="D7" s="9"/>
      <c r="E7" s="9">
        <v>45197</v>
      </c>
      <c r="F7" s="9"/>
      <c r="G7" s="13">
        <v>45219</v>
      </c>
      <c r="H7" s="14"/>
      <c r="I7" s="14"/>
      <c r="J7" s="14"/>
      <c r="K7" s="13">
        <v>45265</v>
      </c>
      <c r="L7" s="14"/>
      <c r="M7" s="9">
        <v>45317</v>
      </c>
      <c r="N7" s="14"/>
      <c r="O7" s="14"/>
      <c r="P7" s="14"/>
      <c r="Q7" s="13">
        <v>45373</v>
      </c>
      <c r="R7" s="8"/>
      <c r="S7" s="14"/>
      <c r="T7" s="14"/>
      <c r="U7" s="14"/>
      <c r="V7" s="9">
        <v>45415</v>
      </c>
    </row>
    <row r="8" spans="1:22" ht="30">
      <c r="A8" s="11">
        <v>2</v>
      </c>
      <c r="B8" s="11">
        <v>7</v>
      </c>
      <c r="C8" s="12" t="s">
        <v>79</v>
      </c>
      <c r="D8" s="9"/>
      <c r="E8" s="9"/>
      <c r="F8" s="9"/>
      <c r="G8" s="13" t="s">
        <v>51</v>
      </c>
      <c r="H8" s="14"/>
      <c r="I8" s="14"/>
      <c r="J8" s="14"/>
      <c r="K8" s="13">
        <v>45268</v>
      </c>
      <c r="L8" s="14"/>
      <c r="M8" s="9">
        <v>45308</v>
      </c>
      <c r="N8" s="14"/>
      <c r="O8" s="13">
        <v>45336</v>
      </c>
      <c r="P8" s="13"/>
      <c r="Q8" s="13">
        <v>45362</v>
      </c>
      <c r="R8" s="24"/>
      <c r="S8" s="9">
        <v>45394</v>
      </c>
      <c r="T8" s="14"/>
      <c r="U8" s="14"/>
      <c r="V8" s="13">
        <v>45435</v>
      </c>
    </row>
    <row r="9" spans="1:22" ht="30">
      <c r="A9" s="11">
        <v>2</v>
      </c>
      <c r="B9" s="11">
        <v>7</v>
      </c>
      <c r="C9" s="12" t="s">
        <v>31</v>
      </c>
      <c r="D9" s="9"/>
      <c r="E9" s="9">
        <v>45190</v>
      </c>
      <c r="F9" s="9"/>
      <c r="G9" s="13"/>
      <c r="H9" s="14"/>
      <c r="I9" s="9">
        <v>45251</v>
      </c>
      <c r="J9" s="14"/>
      <c r="K9" s="13"/>
      <c r="L9" s="14"/>
      <c r="M9" s="14"/>
      <c r="N9" s="14"/>
      <c r="O9" s="13"/>
      <c r="P9" s="13"/>
      <c r="Q9" s="13"/>
      <c r="R9" s="24"/>
      <c r="S9" s="14"/>
      <c r="T9" s="14"/>
      <c r="U9" s="14"/>
      <c r="V9" s="13"/>
    </row>
    <row r="10" spans="1:22" ht="30">
      <c r="A10" s="11">
        <v>4</v>
      </c>
      <c r="B10" s="11">
        <v>13</v>
      </c>
      <c r="C10" s="12" t="s">
        <v>25</v>
      </c>
      <c r="D10" s="13"/>
      <c r="E10" s="13">
        <v>45182</v>
      </c>
      <c r="F10" s="13"/>
      <c r="G10" s="13" t="s">
        <v>52</v>
      </c>
      <c r="H10" s="13"/>
      <c r="I10" s="13">
        <v>45260</v>
      </c>
      <c r="J10" s="13"/>
      <c r="K10" s="13">
        <v>45282</v>
      </c>
      <c r="L10" s="13"/>
      <c r="M10" s="13">
        <v>45303</v>
      </c>
      <c r="N10" s="13"/>
      <c r="O10" s="13">
        <v>45323</v>
      </c>
      <c r="P10" s="13"/>
      <c r="Q10" s="13" t="s">
        <v>57</v>
      </c>
      <c r="R10" s="8"/>
      <c r="S10" s="13">
        <v>45406</v>
      </c>
      <c r="T10" s="13"/>
      <c r="U10" s="13"/>
      <c r="V10" s="13">
        <v>45422</v>
      </c>
    </row>
    <row r="11" spans="1:22">
      <c r="A11" s="2"/>
      <c r="B11" s="2">
        <v>33</v>
      </c>
      <c r="U11" t="s">
        <v>23</v>
      </c>
      <c r="V11" s="2">
        <f>COUNTA(D6:V10)</f>
        <v>33</v>
      </c>
    </row>
    <row r="13" spans="1:22">
      <c r="C13" t="s">
        <v>78</v>
      </c>
    </row>
    <row r="14" spans="1:22">
      <c r="C14" t="s">
        <v>44</v>
      </c>
    </row>
    <row r="15" spans="1:22">
      <c r="C15" t="s">
        <v>43</v>
      </c>
    </row>
  </sheetData>
  <mergeCells count="18">
    <mergeCell ref="J4:K4"/>
    <mergeCell ref="L4:M4"/>
    <mergeCell ref="N4:O4"/>
    <mergeCell ref="P4:Q4"/>
    <mergeCell ref="A1:V1"/>
    <mergeCell ref="A2:A4"/>
    <mergeCell ref="B2:B4"/>
    <mergeCell ref="C2:C4"/>
    <mergeCell ref="D2:V2"/>
    <mergeCell ref="D3:G3"/>
    <mergeCell ref="H3:K3"/>
    <mergeCell ref="L3:Q3"/>
    <mergeCell ref="R3:V3"/>
    <mergeCell ref="D4:E4"/>
    <mergeCell ref="R4:T4"/>
    <mergeCell ref="U4:V4"/>
    <mergeCell ref="F4:G4"/>
    <mergeCell ref="H4:I4"/>
  </mergeCells>
  <conditionalFormatting sqref="S6:V10 D6:Q10">
    <cfRule type="duplicateValues" dxfId="2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topLeftCell="A2" workbookViewId="0">
      <selection activeCell="E16" sqref="E16"/>
    </sheetView>
  </sheetViews>
  <sheetFormatPr defaultRowHeight="15"/>
  <cols>
    <col min="3" max="3" width="14.140625" customWidth="1"/>
    <col min="5" max="5" width="10.140625" bestFit="1" customWidth="1"/>
    <col min="6" max="6" width="8.7109375" customWidth="1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7" width="10.140625" bestFit="1" customWidth="1"/>
    <col min="19" max="19" width="9.5703125" customWidth="1"/>
    <col min="20" max="20" width="10.140625" bestFit="1" customWidth="1"/>
    <col min="22" max="22" width="10.140625" bestFit="1" customWidth="1"/>
  </cols>
  <sheetData>
    <row r="1" spans="1:22" ht="79.5" customHeight="1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</row>
    <row r="4" spans="1:22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3" t="s">
        <v>13</v>
      </c>
      <c r="V4" s="44"/>
    </row>
    <row r="5" spans="1:22">
      <c r="A5" s="22"/>
      <c r="B5" s="22"/>
      <c r="C5" s="23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27</v>
      </c>
      <c r="V5" s="5" t="s">
        <v>28</v>
      </c>
    </row>
    <row r="6" spans="1:22" ht="30">
      <c r="A6" s="11">
        <v>5</v>
      </c>
      <c r="B6" s="11">
        <v>13</v>
      </c>
      <c r="C6" s="12" t="s">
        <v>14</v>
      </c>
      <c r="D6" s="13"/>
      <c r="E6" s="13" t="s">
        <v>53</v>
      </c>
      <c r="F6" s="13"/>
      <c r="G6" s="13">
        <v>45217</v>
      </c>
      <c r="H6" s="13"/>
      <c r="I6" s="13"/>
      <c r="J6" s="13"/>
      <c r="K6" s="13">
        <v>45279</v>
      </c>
      <c r="L6" s="14"/>
      <c r="M6" s="9"/>
      <c r="N6" s="14"/>
      <c r="O6" s="13">
        <v>45324</v>
      </c>
      <c r="P6" s="13"/>
      <c r="Q6" s="13">
        <v>45371</v>
      </c>
      <c r="R6" s="8" t="s">
        <v>32</v>
      </c>
      <c r="S6" s="13"/>
      <c r="T6" s="13"/>
      <c r="U6" s="13"/>
      <c r="V6" s="13">
        <v>45427</v>
      </c>
    </row>
    <row r="7" spans="1:22" ht="30">
      <c r="A7" s="11">
        <v>3</v>
      </c>
      <c r="B7" s="11">
        <v>10</v>
      </c>
      <c r="C7" s="12" t="s">
        <v>30</v>
      </c>
      <c r="D7" s="9"/>
      <c r="E7" s="9">
        <v>45188</v>
      </c>
      <c r="F7" s="9"/>
      <c r="G7" s="13">
        <v>45223</v>
      </c>
      <c r="H7" s="14"/>
      <c r="I7" s="14"/>
      <c r="J7" s="14"/>
      <c r="K7" s="13">
        <v>45272</v>
      </c>
      <c r="L7" s="14"/>
      <c r="M7" s="9">
        <v>45301</v>
      </c>
      <c r="N7" s="14"/>
      <c r="O7" s="9">
        <v>45327</v>
      </c>
      <c r="P7" s="14"/>
      <c r="Q7" s="13">
        <v>45373</v>
      </c>
      <c r="R7" s="8"/>
      <c r="S7" s="14"/>
      <c r="T7" s="9">
        <v>45401</v>
      </c>
      <c r="U7" s="14"/>
      <c r="V7" s="9">
        <v>45418</v>
      </c>
    </row>
    <row r="8" spans="1:22" ht="30">
      <c r="A8" s="11">
        <v>2</v>
      </c>
      <c r="B8" s="11">
        <v>7</v>
      </c>
      <c r="C8" s="12" t="s">
        <v>79</v>
      </c>
      <c r="D8" s="9"/>
      <c r="E8" s="9"/>
      <c r="F8" s="9"/>
      <c r="G8" s="13" t="s">
        <v>52</v>
      </c>
      <c r="H8" s="14"/>
      <c r="I8" s="14"/>
      <c r="J8" s="14"/>
      <c r="K8" s="13">
        <v>45261</v>
      </c>
      <c r="L8" s="14"/>
      <c r="M8" s="9"/>
      <c r="N8" s="14"/>
      <c r="O8" s="13">
        <v>45334</v>
      </c>
      <c r="P8" s="13"/>
      <c r="Q8" s="13">
        <v>45365</v>
      </c>
      <c r="R8" s="8"/>
      <c r="S8" s="9"/>
      <c r="T8" s="9">
        <v>45399</v>
      </c>
      <c r="U8" s="14"/>
      <c r="V8" s="13">
        <v>45435</v>
      </c>
    </row>
    <row r="9" spans="1:22" ht="30">
      <c r="A9" s="11">
        <v>2</v>
      </c>
      <c r="B9" s="11">
        <v>7</v>
      </c>
      <c r="C9" s="12" t="s">
        <v>31</v>
      </c>
      <c r="D9" s="9"/>
      <c r="E9" s="9"/>
      <c r="F9" s="9"/>
      <c r="G9" s="13" t="s">
        <v>54</v>
      </c>
      <c r="H9" s="14"/>
      <c r="I9" s="9">
        <v>45247</v>
      </c>
      <c r="J9" s="14"/>
      <c r="K9" s="13">
        <v>45281</v>
      </c>
      <c r="L9" s="14"/>
      <c r="M9" s="14"/>
      <c r="N9" s="14"/>
      <c r="O9" s="13"/>
      <c r="P9" s="13"/>
      <c r="Q9" s="13"/>
      <c r="R9" s="8" t="s">
        <v>32</v>
      </c>
      <c r="S9" s="14"/>
      <c r="T9" s="9"/>
      <c r="U9" s="14"/>
      <c r="V9" s="13"/>
    </row>
    <row r="10" spans="1:22" ht="30">
      <c r="A10" s="11">
        <v>4</v>
      </c>
      <c r="B10" s="11">
        <v>13</v>
      </c>
      <c r="C10" s="12" t="s">
        <v>25</v>
      </c>
      <c r="D10" s="13"/>
      <c r="E10" s="13">
        <v>45190</v>
      </c>
      <c r="F10" s="13"/>
      <c r="G10" s="13" t="s">
        <v>55</v>
      </c>
      <c r="H10" s="13"/>
      <c r="I10" s="13">
        <v>45240</v>
      </c>
      <c r="J10" s="13"/>
      <c r="K10" s="13">
        <v>45264</v>
      </c>
      <c r="L10" s="13"/>
      <c r="M10" s="13">
        <v>45303</v>
      </c>
      <c r="N10" s="13"/>
      <c r="O10" s="13"/>
      <c r="P10" s="13"/>
      <c r="Q10" s="13">
        <v>45364</v>
      </c>
      <c r="R10" s="11" t="s">
        <v>32</v>
      </c>
      <c r="S10" s="13"/>
      <c r="T10" s="13"/>
      <c r="U10" s="13"/>
      <c r="V10" s="13">
        <v>45422</v>
      </c>
    </row>
    <row r="14" spans="1:22">
      <c r="C14" t="s">
        <v>43</v>
      </c>
    </row>
    <row r="16" spans="1:22">
      <c r="C16" t="s">
        <v>78</v>
      </c>
    </row>
    <row r="17" spans="3:3">
      <c r="C17" t="s">
        <v>44</v>
      </c>
    </row>
  </sheetData>
  <mergeCells count="18">
    <mergeCell ref="J4:K4"/>
    <mergeCell ref="L4:M4"/>
    <mergeCell ref="N4:O4"/>
    <mergeCell ref="P4:Q4"/>
    <mergeCell ref="A1:V1"/>
    <mergeCell ref="A2:A4"/>
    <mergeCell ref="B2:B4"/>
    <mergeCell ref="C2:C4"/>
    <mergeCell ref="D2:V2"/>
    <mergeCell ref="D3:G3"/>
    <mergeCell ref="H3:K3"/>
    <mergeCell ref="L3:Q3"/>
    <mergeCell ref="R3:V3"/>
    <mergeCell ref="D4:E4"/>
    <mergeCell ref="R4:T4"/>
    <mergeCell ref="U4:V4"/>
    <mergeCell ref="F4:G4"/>
    <mergeCell ref="H4:I4"/>
  </mergeCells>
  <conditionalFormatting sqref="S6:V10 D6:Q10">
    <cfRule type="duplicateValues" dxfId="2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workbookViewId="0">
      <selection activeCell="E19" sqref="E19"/>
    </sheetView>
  </sheetViews>
  <sheetFormatPr defaultRowHeight="15"/>
  <cols>
    <col min="3" max="3" width="15.28515625" customWidth="1"/>
    <col min="5" max="5" width="10.140625" bestFit="1" customWidth="1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7" width="10.140625" bestFit="1" customWidth="1"/>
    <col min="20" max="20" width="10.140625" bestFit="1" customWidth="1"/>
    <col min="22" max="22" width="10.140625" bestFit="1" customWidth="1"/>
  </cols>
  <sheetData>
    <row r="1" spans="1:22" ht="73.5" customHeight="1">
      <c r="A1" s="33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</row>
    <row r="4" spans="1:22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3" t="s">
        <v>13</v>
      </c>
      <c r="V4" s="44"/>
    </row>
    <row r="5" spans="1:22">
      <c r="A5" s="22"/>
      <c r="B5" s="22"/>
      <c r="C5" s="23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27</v>
      </c>
      <c r="V5" s="5" t="s">
        <v>28</v>
      </c>
    </row>
    <row r="6" spans="1:22" ht="30">
      <c r="A6" s="11">
        <v>5</v>
      </c>
      <c r="B6" s="11">
        <v>13</v>
      </c>
      <c r="C6" s="12" t="s">
        <v>14</v>
      </c>
      <c r="D6" s="13"/>
      <c r="E6" s="13">
        <v>45189</v>
      </c>
      <c r="F6" s="13"/>
      <c r="G6" s="13">
        <v>45219</v>
      </c>
      <c r="H6" s="13"/>
      <c r="I6" s="13">
        <v>45245</v>
      </c>
      <c r="J6" s="13"/>
      <c r="K6" s="13" t="s">
        <v>58</v>
      </c>
      <c r="L6" s="14"/>
      <c r="M6" s="9">
        <v>45309</v>
      </c>
      <c r="N6" s="14"/>
      <c r="O6" s="13">
        <v>45328</v>
      </c>
      <c r="P6" s="13"/>
      <c r="Q6" s="13">
        <v>45365</v>
      </c>
      <c r="R6" s="8" t="s">
        <v>32</v>
      </c>
      <c r="S6" s="13"/>
      <c r="T6" s="13">
        <v>45390</v>
      </c>
      <c r="U6" s="13"/>
      <c r="V6" s="13">
        <v>45429</v>
      </c>
    </row>
    <row r="7" spans="1:22">
      <c r="A7" s="11">
        <v>3</v>
      </c>
      <c r="B7" s="11">
        <v>10</v>
      </c>
      <c r="C7" s="12" t="s">
        <v>15</v>
      </c>
      <c r="D7" s="9"/>
      <c r="E7" s="9"/>
      <c r="F7" s="9"/>
      <c r="G7" s="13"/>
      <c r="H7" s="14"/>
      <c r="I7" s="14"/>
      <c r="J7" s="14"/>
      <c r="K7" s="13">
        <v>45275</v>
      </c>
      <c r="L7" s="14"/>
      <c r="M7" s="14"/>
      <c r="N7" s="14"/>
      <c r="O7" s="9"/>
      <c r="P7" s="14"/>
      <c r="Q7" s="13"/>
      <c r="R7" s="8"/>
      <c r="S7" s="14"/>
      <c r="T7" s="9"/>
      <c r="U7" s="14"/>
      <c r="V7" s="9">
        <v>45435</v>
      </c>
    </row>
    <row r="8" spans="1:22">
      <c r="A8" s="11">
        <v>3</v>
      </c>
      <c r="B8" s="11">
        <v>10</v>
      </c>
      <c r="C8" s="12" t="s">
        <v>79</v>
      </c>
      <c r="D8" s="9"/>
      <c r="E8" s="9">
        <v>45191</v>
      </c>
      <c r="F8" s="9"/>
      <c r="G8" s="13">
        <v>45212</v>
      </c>
      <c r="H8" s="14"/>
      <c r="I8" s="9">
        <v>45251</v>
      </c>
      <c r="J8" s="14"/>
      <c r="K8" s="13">
        <v>45288</v>
      </c>
      <c r="L8" s="14"/>
      <c r="M8" s="14"/>
      <c r="N8" s="14"/>
      <c r="O8" s="13">
        <v>45338</v>
      </c>
      <c r="P8" s="13"/>
      <c r="Q8" s="13"/>
      <c r="R8" s="8"/>
      <c r="S8" s="14" t="s">
        <v>34</v>
      </c>
      <c r="T8" s="9">
        <v>45392</v>
      </c>
      <c r="U8" s="14"/>
      <c r="V8" s="9">
        <v>45428</v>
      </c>
    </row>
    <row r="9" spans="1:22">
      <c r="A9" s="11">
        <v>5</v>
      </c>
      <c r="B9" s="11">
        <v>13</v>
      </c>
      <c r="C9" s="12" t="s">
        <v>25</v>
      </c>
      <c r="D9" s="13"/>
      <c r="E9" s="13">
        <v>45181</v>
      </c>
      <c r="F9" s="13"/>
      <c r="G9" s="13">
        <v>45205</v>
      </c>
      <c r="H9" s="13"/>
      <c r="I9" s="13">
        <v>45247</v>
      </c>
      <c r="J9" s="13"/>
      <c r="K9" s="13">
        <v>45274</v>
      </c>
      <c r="L9" s="13"/>
      <c r="M9" s="13">
        <v>45307</v>
      </c>
      <c r="N9" s="13"/>
      <c r="O9" s="13">
        <v>45331</v>
      </c>
      <c r="P9" s="13"/>
      <c r="Q9" s="13">
        <v>45357</v>
      </c>
      <c r="R9" s="8" t="s">
        <v>32</v>
      </c>
      <c r="S9" s="13"/>
      <c r="T9" s="13"/>
      <c r="U9" s="13"/>
      <c r="V9" s="13">
        <v>45432</v>
      </c>
    </row>
    <row r="10" spans="1:22">
      <c r="A10" s="11">
        <v>2</v>
      </c>
      <c r="B10" s="11">
        <v>7</v>
      </c>
      <c r="C10" s="12" t="s">
        <v>17</v>
      </c>
      <c r="D10" s="9"/>
      <c r="E10" s="9"/>
      <c r="F10" s="9"/>
      <c r="G10" s="13"/>
      <c r="H10" s="14"/>
      <c r="I10" s="14"/>
      <c r="J10" s="14"/>
      <c r="K10" s="13">
        <v>45267</v>
      </c>
      <c r="L10" s="14"/>
      <c r="M10" s="14"/>
      <c r="N10" s="14"/>
      <c r="O10" s="15"/>
      <c r="P10" s="15"/>
      <c r="Q10" s="13"/>
      <c r="R10" s="8" t="s">
        <v>32</v>
      </c>
      <c r="S10" s="14"/>
      <c r="T10" s="14"/>
      <c r="U10" s="14"/>
      <c r="V10" s="23"/>
    </row>
    <row r="11" spans="1:22">
      <c r="A11" s="18">
        <v>2</v>
      </c>
      <c r="B11" s="18">
        <v>7</v>
      </c>
      <c r="C11" s="12" t="s">
        <v>33</v>
      </c>
      <c r="D11" s="9"/>
      <c r="E11" s="9"/>
      <c r="F11" s="9"/>
      <c r="G11" s="13"/>
      <c r="H11" s="14"/>
      <c r="I11" s="9">
        <v>45258</v>
      </c>
      <c r="J11" s="14"/>
      <c r="K11" s="13"/>
      <c r="L11" s="14"/>
      <c r="M11" s="14"/>
      <c r="N11" s="14"/>
      <c r="O11" s="13"/>
      <c r="P11" s="13"/>
      <c r="Q11" s="14"/>
      <c r="R11" s="19"/>
      <c r="S11" s="14"/>
      <c r="T11" s="9">
        <v>45408</v>
      </c>
      <c r="U11" s="14"/>
      <c r="V11" s="23"/>
    </row>
    <row r="12" spans="1:22">
      <c r="A12" s="11">
        <v>1</v>
      </c>
      <c r="B12" s="11">
        <v>3</v>
      </c>
      <c r="C12" s="12" t="s">
        <v>19</v>
      </c>
      <c r="D12" s="9"/>
      <c r="E12" s="9"/>
      <c r="F12" s="9"/>
      <c r="G12" s="14"/>
      <c r="H12" s="14"/>
      <c r="I12" s="14"/>
      <c r="J12" s="14"/>
      <c r="K12" s="13"/>
      <c r="L12" s="14"/>
      <c r="M12" s="9">
        <v>45322</v>
      </c>
      <c r="N12" s="14"/>
      <c r="O12" s="14"/>
      <c r="P12" s="14"/>
      <c r="Q12" s="13"/>
      <c r="R12" s="8"/>
      <c r="S12" s="14"/>
      <c r="T12" s="14"/>
      <c r="U12" s="14"/>
      <c r="V12" s="13">
        <v>45418</v>
      </c>
    </row>
    <row r="13" spans="1:22">
      <c r="A13" s="11">
        <v>2</v>
      </c>
      <c r="B13" s="11">
        <v>7</v>
      </c>
      <c r="C13" s="12" t="s">
        <v>22</v>
      </c>
      <c r="D13" s="9"/>
      <c r="E13" s="9"/>
      <c r="F13" s="9"/>
      <c r="G13" s="14"/>
      <c r="H13" s="13"/>
      <c r="I13" s="13">
        <v>45244</v>
      </c>
      <c r="J13" s="13"/>
      <c r="K13" s="14"/>
      <c r="L13" s="13"/>
      <c r="M13" s="13"/>
      <c r="N13" s="13"/>
      <c r="O13" s="9">
        <v>45335</v>
      </c>
      <c r="P13" s="14"/>
      <c r="Q13" s="13"/>
      <c r="R13" s="8" t="s">
        <v>32</v>
      </c>
      <c r="S13" s="14"/>
      <c r="T13" s="14"/>
      <c r="U13" s="14"/>
      <c r="V13" s="13">
        <v>45420</v>
      </c>
    </row>
    <row r="14" spans="1:22">
      <c r="A14" s="2"/>
      <c r="B14" s="2"/>
      <c r="U14" t="s">
        <v>23</v>
      </c>
      <c r="V14" s="2">
        <f>COUNTA(D6:V13)</f>
        <v>39</v>
      </c>
    </row>
    <row r="17" spans="3:3">
      <c r="C17" t="s">
        <v>43</v>
      </c>
    </row>
    <row r="19" spans="3:3">
      <c r="C19" t="s">
        <v>78</v>
      </c>
    </row>
    <row r="20" spans="3:3">
      <c r="C20" t="s">
        <v>44</v>
      </c>
    </row>
  </sheetData>
  <mergeCells count="18">
    <mergeCell ref="J4:K4"/>
    <mergeCell ref="L4:M4"/>
    <mergeCell ref="N4:O4"/>
    <mergeCell ref="P4:Q4"/>
    <mergeCell ref="A1:V1"/>
    <mergeCell ref="A2:A4"/>
    <mergeCell ref="B2:B4"/>
    <mergeCell ref="C2:C4"/>
    <mergeCell ref="D2:V2"/>
    <mergeCell ref="D3:G3"/>
    <mergeCell ref="H3:K3"/>
    <mergeCell ref="L3:Q3"/>
    <mergeCell ref="R3:V3"/>
    <mergeCell ref="D4:E4"/>
    <mergeCell ref="R4:T4"/>
    <mergeCell ref="U4:V4"/>
    <mergeCell ref="F4:G4"/>
    <mergeCell ref="H4:I4"/>
  </mergeCells>
  <conditionalFormatting sqref="D6:Q13 S6:V13">
    <cfRule type="duplicateValues" dxfId="19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topLeftCell="A4" workbookViewId="0">
      <selection activeCell="E17" sqref="E17"/>
    </sheetView>
  </sheetViews>
  <sheetFormatPr defaultRowHeight="15"/>
  <cols>
    <col min="3" max="3" width="13.42578125" customWidth="1"/>
    <col min="5" max="5" width="10.140625" bestFit="1" customWidth="1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7" width="10.140625" bestFit="1" customWidth="1"/>
    <col min="20" max="20" width="10.140625" bestFit="1" customWidth="1"/>
    <col min="22" max="22" width="10.140625" bestFit="1" customWidth="1"/>
  </cols>
  <sheetData>
    <row r="1" spans="1:22" ht="66.75" customHeight="1">
      <c r="A1" s="33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</row>
    <row r="4" spans="1:22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3" t="s">
        <v>13</v>
      </c>
      <c r="V4" s="44"/>
    </row>
    <row r="5" spans="1:22">
      <c r="A5" s="22"/>
      <c r="B5" s="22"/>
      <c r="C5" s="23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27</v>
      </c>
      <c r="V5" s="5" t="s">
        <v>28</v>
      </c>
    </row>
    <row r="6" spans="1:22">
      <c r="A6" s="11">
        <v>6</v>
      </c>
      <c r="B6" s="11">
        <v>13</v>
      </c>
      <c r="C6" s="12" t="s">
        <v>14</v>
      </c>
      <c r="D6" s="13"/>
      <c r="E6" s="13">
        <v>45177</v>
      </c>
      <c r="F6" s="13"/>
      <c r="G6" s="13">
        <v>45209</v>
      </c>
      <c r="H6" s="13"/>
      <c r="I6" s="13">
        <v>45240</v>
      </c>
      <c r="J6" s="13"/>
      <c r="K6" s="13">
        <v>45274</v>
      </c>
      <c r="L6" s="14"/>
      <c r="M6" s="9"/>
      <c r="N6" s="14"/>
      <c r="O6" s="13">
        <v>45337</v>
      </c>
      <c r="P6" s="13"/>
      <c r="Q6" s="13">
        <v>45365</v>
      </c>
      <c r="R6" s="8" t="s">
        <v>32</v>
      </c>
      <c r="S6" s="13"/>
      <c r="T6" s="13"/>
      <c r="U6" s="13"/>
      <c r="V6" s="13">
        <v>45435</v>
      </c>
    </row>
    <row r="7" spans="1:22">
      <c r="A7" s="11">
        <v>3</v>
      </c>
      <c r="B7" s="11">
        <v>10</v>
      </c>
      <c r="C7" s="12" t="s">
        <v>15</v>
      </c>
      <c r="D7" s="9"/>
      <c r="E7" s="9">
        <v>45182</v>
      </c>
      <c r="F7" s="9"/>
      <c r="G7" s="13">
        <v>45219</v>
      </c>
      <c r="H7" s="14"/>
      <c r="I7" s="14"/>
      <c r="J7" s="14"/>
      <c r="K7" s="13">
        <v>45273</v>
      </c>
      <c r="L7" s="14"/>
      <c r="M7" s="14"/>
      <c r="N7" s="14"/>
      <c r="O7" s="9"/>
      <c r="P7" s="14"/>
      <c r="Q7" s="13"/>
      <c r="R7" s="8"/>
      <c r="S7" s="14"/>
      <c r="T7" s="9">
        <v>45411</v>
      </c>
      <c r="U7" s="14"/>
      <c r="V7" s="9"/>
    </row>
    <row r="8" spans="1:22" ht="25.5">
      <c r="A8" s="11">
        <v>3</v>
      </c>
      <c r="B8" s="11">
        <v>10</v>
      </c>
      <c r="C8" s="12" t="s">
        <v>79</v>
      </c>
      <c r="D8" s="9"/>
      <c r="E8" s="9">
        <v>45191</v>
      </c>
      <c r="F8" s="9"/>
      <c r="G8" s="13">
        <v>45218</v>
      </c>
      <c r="H8" s="14"/>
      <c r="I8" s="9" t="s">
        <v>56</v>
      </c>
      <c r="J8" s="14"/>
      <c r="K8" s="13">
        <v>45282</v>
      </c>
      <c r="L8" s="14"/>
      <c r="M8" s="9">
        <v>45303</v>
      </c>
      <c r="N8" s="14"/>
      <c r="O8" s="13">
        <v>45324</v>
      </c>
      <c r="P8" s="13"/>
      <c r="Q8" s="13"/>
      <c r="R8" s="8"/>
      <c r="S8" s="14" t="s">
        <v>34</v>
      </c>
      <c r="T8" s="9">
        <v>45386</v>
      </c>
      <c r="U8" s="14"/>
      <c r="V8" s="9">
        <v>45429</v>
      </c>
    </row>
    <row r="9" spans="1:22">
      <c r="A9" s="11">
        <v>5</v>
      </c>
      <c r="B9" s="11">
        <v>13</v>
      </c>
      <c r="C9" s="12" t="s">
        <v>25</v>
      </c>
      <c r="D9" s="13"/>
      <c r="E9" s="13">
        <v>45184</v>
      </c>
      <c r="F9" s="13"/>
      <c r="G9" s="13">
        <v>45212</v>
      </c>
      <c r="H9" s="13"/>
      <c r="I9" s="13">
        <v>45247</v>
      </c>
      <c r="J9" s="13"/>
      <c r="K9" s="13">
        <v>45267</v>
      </c>
      <c r="L9" s="13"/>
      <c r="M9" s="13">
        <v>45307</v>
      </c>
      <c r="N9" s="13"/>
      <c r="O9" s="13">
        <v>45331</v>
      </c>
      <c r="P9" s="13"/>
      <c r="Q9" s="13">
        <v>45358</v>
      </c>
      <c r="R9" s="8" t="s">
        <v>32</v>
      </c>
      <c r="S9" s="13"/>
      <c r="T9" s="13"/>
      <c r="U9" s="13"/>
      <c r="V9" s="13">
        <v>45433</v>
      </c>
    </row>
    <row r="10" spans="1:22">
      <c r="A10" s="11">
        <v>2</v>
      </c>
      <c r="B10" s="11">
        <v>7</v>
      </c>
      <c r="C10" s="12" t="s">
        <v>17</v>
      </c>
      <c r="D10" s="9"/>
      <c r="E10" s="9"/>
      <c r="F10" s="13"/>
      <c r="G10" s="13"/>
      <c r="H10" s="14"/>
      <c r="I10" s="14"/>
      <c r="J10" s="14"/>
      <c r="K10" s="13"/>
      <c r="L10" s="14"/>
      <c r="M10" s="14"/>
      <c r="N10" s="14"/>
      <c r="O10" s="15"/>
      <c r="P10" s="15"/>
      <c r="Q10" s="13"/>
      <c r="R10" s="8" t="s">
        <v>32</v>
      </c>
      <c r="S10" s="14"/>
      <c r="T10" s="14"/>
      <c r="U10" s="14"/>
      <c r="V10" s="23"/>
    </row>
    <row r="11" spans="1:22">
      <c r="A11" s="18">
        <v>2</v>
      </c>
      <c r="B11" s="18">
        <v>7</v>
      </c>
      <c r="C11" s="12" t="s">
        <v>33</v>
      </c>
      <c r="D11" s="9"/>
      <c r="E11" s="9"/>
      <c r="F11" s="9"/>
      <c r="G11" s="13"/>
      <c r="H11" s="14"/>
      <c r="I11" s="9">
        <v>45258</v>
      </c>
      <c r="J11" s="14"/>
      <c r="K11" s="13"/>
      <c r="L11" s="14"/>
      <c r="M11" s="14"/>
      <c r="N11" s="14"/>
      <c r="O11" s="13"/>
      <c r="P11" s="13"/>
      <c r="Q11" s="14"/>
      <c r="R11" s="19"/>
      <c r="S11" s="14"/>
      <c r="T11" s="9">
        <v>45408</v>
      </c>
      <c r="U11" s="14"/>
      <c r="V11" s="23"/>
    </row>
    <row r="12" spans="1:22" ht="30">
      <c r="A12" s="18">
        <v>1</v>
      </c>
      <c r="B12" s="18">
        <v>3</v>
      </c>
      <c r="C12" s="12" t="s">
        <v>18</v>
      </c>
      <c r="D12" s="9"/>
      <c r="E12" s="9"/>
      <c r="F12" s="9"/>
      <c r="G12" s="13"/>
      <c r="H12" s="14"/>
      <c r="I12" s="9"/>
      <c r="J12" s="14"/>
      <c r="K12" s="13">
        <v>45265</v>
      </c>
      <c r="L12" s="14"/>
      <c r="M12" s="14"/>
      <c r="N12" s="14"/>
      <c r="O12" s="13"/>
      <c r="P12" s="13"/>
      <c r="Q12" s="14"/>
      <c r="R12" s="19"/>
      <c r="S12" s="14"/>
      <c r="T12" s="9">
        <v>45394</v>
      </c>
      <c r="U12" s="14"/>
      <c r="V12" s="23"/>
    </row>
    <row r="13" spans="1:22">
      <c r="A13" s="11">
        <v>1</v>
      </c>
      <c r="B13" s="11">
        <v>3</v>
      </c>
      <c r="C13" s="12" t="s">
        <v>19</v>
      </c>
      <c r="D13" s="9"/>
      <c r="E13" s="9"/>
      <c r="F13" s="9"/>
      <c r="G13" s="14"/>
      <c r="H13" s="14"/>
      <c r="I13" s="14"/>
      <c r="J13" s="14"/>
      <c r="K13" s="13"/>
      <c r="L13" s="14"/>
      <c r="M13" s="9">
        <v>45322</v>
      </c>
      <c r="N13" s="14"/>
      <c r="O13" s="14"/>
      <c r="P13" s="14"/>
      <c r="Q13" s="13"/>
      <c r="R13" s="8"/>
      <c r="S13" s="14"/>
      <c r="T13" s="14"/>
      <c r="U13" s="14"/>
      <c r="V13" s="13">
        <v>45418</v>
      </c>
    </row>
    <row r="14" spans="1:22">
      <c r="A14" s="11">
        <v>1</v>
      </c>
      <c r="B14" s="11">
        <v>3</v>
      </c>
      <c r="C14" s="12" t="s">
        <v>22</v>
      </c>
      <c r="D14" s="9"/>
      <c r="E14" s="9"/>
      <c r="F14" s="9"/>
      <c r="G14" s="14"/>
      <c r="H14" s="13"/>
      <c r="I14" s="13"/>
      <c r="J14" s="13"/>
      <c r="K14" s="14"/>
      <c r="L14" s="13"/>
      <c r="M14" s="13"/>
      <c r="N14" s="13"/>
      <c r="O14" s="9"/>
      <c r="P14" s="14"/>
      <c r="Q14" s="13"/>
      <c r="R14" s="8" t="s">
        <v>32</v>
      </c>
      <c r="S14" s="14"/>
      <c r="T14" s="14"/>
      <c r="U14" s="14"/>
      <c r="V14" s="13"/>
    </row>
    <row r="17" spans="3:3" ht="45">
      <c r="C17" s="30" t="s">
        <v>43</v>
      </c>
    </row>
    <row r="19" spans="3:3">
      <c r="C19" t="s">
        <v>78</v>
      </c>
    </row>
    <row r="20" spans="3:3">
      <c r="C20" t="s">
        <v>44</v>
      </c>
    </row>
  </sheetData>
  <mergeCells count="18">
    <mergeCell ref="A1:V1"/>
    <mergeCell ref="A2:A4"/>
    <mergeCell ref="B2:B4"/>
    <mergeCell ref="C2:C4"/>
    <mergeCell ref="D2:V2"/>
    <mergeCell ref="D3:G3"/>
    <mergeCell ref="H3:K3"/>
    <mergeCell ref="L3:Q3"/>
    <mergeCell ref="F4:G4"/>
    <mergeCell ref="H4:I4"/>
    <mergeCell ref="J4:K4"/>
    <mergeCell ref="L4:M4"/>
    <mergeCell ref="N4:O4"/>
    <mergeCell ref="P4:Q4"/>
    <mergeCell ref="R3:V3"/>
    <mergeCell ref="D4:E4"/>
    <mergeCell ref="U4:V4"/>
    <mergeCell ref="R4:T4"/>
  </mergeCells>
  <conditionalFormatting sqref="S6:V14 D6:Q14">
    <cfRule type="duplicateValues" dxfId="1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topLeftCell="A7" workbookViewId="0">
      <selection activeCell="D25" sqref="D25"/>
    </sheetView>
  </sheetViews>
  <sheetFormatPr defaultRowHeight="15"/>
  <cols>
    <col min="3" max="3" width="17" customWidth="1"/>
    <col min="5" max="5" width="10.140625" bestFit="1" customWidth="1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7" width="10.140625" bestFit="1" customWidth="1"/>
    <col min="20" max="20" width="10.140625" bestFit="1" customWidth="1"/>
    <col min="22" max="22" width="10.140625" bestFit="1" customWidth="1"/>
  </cols>
  <sheetData>
    <row r="1" spans="1:22" ht="79.5" customHeight="1">
      <c r="A1" s="33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</row>
    <row r="4" spans="1:22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3" t="s">
        <v>13</v>
      </c>
      <c r="V4" s="44"/>
    </row>
    <row r="5" spans="1:22">
      <c r="A5" s="22"/>
      <c r="B5" s="22"/>
      <c r="C5" s="23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27</v>
      </c>
      <c r="V5" s="5" t="s">
        <v>28</v>
      </c>
    </row>
    <row r="6" spans="1:22" ht="30">
      <c r="A6" s="11">
        <v>4</v>
      </c>
      <c r="B6" s="11">
        <v>13</v>
      </c>
      <c r="C6" s="12" t="s">
        <v>14</v>
      </c>
      <c r="D6" s="13"/>
      <c r="E6" s="13">
        <v>45191</v>
      </c>
      <c r="F6" s="13"/>
      <c r="G6" s="13"/>
      <c r="H6" s="13"/>
      <c r="I6" s="13">
        <v>45254</v>
      </c>
      <c r="J6" s="13"/>
      <c r="K6" s="13">
        <v>45282</v>
      </c>
      <c r="L6" s="14"/>
      <c r="M6" s="14" t="s">
        <v>59</v>
      </c>
      <c r="N6" s="14"/>
      <c r="O6" s="13">
        <v>45330</v>
      </c>
      <c r="P6" s="13"/>
      <c r="Q6" s="13">
        <v>45366</v>
      </c>
      <c r="R6" s="25" t="s">
        <v>35</v>
      </c>
      <c r="S6" s="13"/>
      <c r="T6" s="13"/>
      <c r="U6" s="13"/>
      <c r="V6" s="13">
        <v>45415</v>
      </c>
    </row>
    <row r="7" spans="1:22">
      <c r="A7" s="11">
        <v>2</v>
      </c>
      <c r="B7" s="11">
        <v>7</v>
      </c>
      <c r="C7" s="12" t="s">
        <v>15</v>
      </c>
      <c r="D7" s="9"/>
      <c r="E7" s="9"/>
      <c r="F7" s="9"/>
      <c r="G7" s="13">
        <v>45215</v>
      </c>
      <c r="H7" s="14"/>
      <c r="I7" s="14"/>
      <c r="J7" s="14"/>
      <c r="K7" s="13"/>
      <c r="L7" s="14"/>
      <c r="M7" s="14"/>
      <c r="N7" s="14"/>
      <c r="O7" s="14"/>
      <c r="P7" s="14"/>
      <c r="Q7" s="13">
        <v>45358</v>
      </c>
      <c r="R7" s="25"/>
      <c r="S7" s="14"/>
      <c r="T7" s="9">
        <v>45406</v>
      </c>
      <c r="U7" s="14"/>
      <c r="V7" s="14"/>
    </row>
    <row r="8" spans="1:22" ht="30">
      <c r="A8" s="11">
        <v>3</v>
      </c>
      <c r="B8" s="11">
        <v>10</v>
      </c>
      <c r="C8" s="12" t="s">
        <v>79</v>
      </c>
      <c r="D8" s="9"/>
      <c r="E8" s="9">
        <v>45197</v>
      </c>
      <c r="F8" s="9"/>
      <c r="G8" s="13">
        <v>45219</v>
      </c>
      <c r="H8" s="14"/>
      <c r="I8" s="9">
        <v>45252</v>
      </c>
      <c r="J8" s="14"/>
      <c r="K8" s="13">
        <v>45274</v>
      </c>
      <c r="L8" s="14"/>
      <c r="M8" s="9">
        <v>45315</v>
      </c>
      <c r="N8" s="14"/>
      <c r="O8" s="13">
        <v>45341</v>
      </c>
      <c r="P8" s="13"/>
      <c r="Q8" s="13">
        <v>45369</v>
      </c>
      <c r="R8" s="25" t="s">
        <v>35</v>
      </c>
      <c r="S8" s="14"/>
      <c r="T8" s="14"/>
      <c r="U8" s="14"/>
      <c r="V8" s="13">
        <v>45428</v>
      </c>
    </row>
    <row r="9" spans="1:22" ht="30">
      <c r="A9" s="11">
        <v>3</v>
      </c>
      <c r="B9" s="11">
        <v>10</v>
      </c>
      <c r="C9" s="12" t="s">
        <v>36</v>
      </c>
      <c r="D9" s="9"/>
      <c r="E9" s="9"/>
      <c r="F9" s="9"/>
      <c r="G9" s="13"/>
      <c r="H9" s="14"/>
      <c r="I9" s="9">
        <v>45247</v>
      </c>
      <c r="J9" s="14"/>
      <c r="K9" s="13">
        <v>45285</v>
      </c>
      <c r="L9" s="14"/>
      <c r="M9" s="9">
        <v>45321</v>
      </c>
      <c r="N9" s="14"/>
      <c r="O9" s="13"/>
      <c r="P9" s="13"/>
      <c r="Q9" s="13">
        <v>45373</v>
      </c>
      <c r="R9" s="25" t="s">
        <v>35</v>
      </c>
      <c r="S9" s="14"/>
      <c r="T9" s="14"/>
      <c r="U9" s="14"/>
      <c r="V9" s="13">
        <v>45418</v>
      </c>
    </row>
    <row r="10" spans="1:22" ht="30">
      <c r="A10" s="11">
        <v>2</v>
      </c>
      <c r="B10" s="11">
        <v>7</v>
      </c>
      <c r="C10" s="12" t="s">
        <v>37</v>
      </c>
      <c r="D10" s="13"/>
      <c r="E10" s="13"/>
      <c r="F10" s="13"/>
      <c r="G10" s="13"/>
      <c r="H10" s="13"/>
      <c r="I10" s="13"/>
      <c r="J10" s="13"/>
      <c r="K10" s="13"/>
      <c r="L10" s="13"/>
      <c r="M10" s="13">
        <v>45301</v>
      </c>
      <c r="N10" s="13"/>
      <c r="O10" s="13"/>
      <c r="P10" s="13"/>
      <c r="Q10" s="13">
        <v>45372</v>
      </c>
      <c r="R10" s="8"/>
      <c r="S10" s="13"/>
      <c r="T10" s="13"/>
      <c r="U10" s="13"/>
      <c r="V10" s="13">
        <v>45435</v>
      </c>
    </row>
    <row r="11" spans="1:22">
      <c r="A11" s="11">
        <v>1</v>
      </c>
      <c r="B11" s="11">
        <v>3</v>
      </c>
      <c r="C11" s="12" t="s">
        <v>16</v>
      </c>
      <c r="D11" s="9"/>
      <c r="E11" s="9"/>
      <c r="F11" s="9"/>
      <c r="G11" s="14"/>
      <c r="H11" s="13"/>
      <c r="I11" s="13">
        <v>45240</v>
      </c>
      <c r="J11" s="13"/>
      <c r="K11" s="14"/>
      <c r="L11" s="14"/>
      <c r="M11" s="14"/>
      <c r="N11" s="14"/>
      <c r="O11" s="13">
        <v>45324</v>
      </c>
      <c r="P11" s="13"/>
      <c r="Q11" s="14"/>
      <c r="R11" s="8"/>
      <c r="S11" s="13"/>
      <c r="T11" s="13"/>
      <c r="U11" s="13"/>
      <c r="V11" s="23"/>
    </row>
    <row r="12" spans="1:22">
      <c r="A12" s="11">
        <v>2</v>
      </c>
      <c r="B12" s="11">
        <v>7</v>
      </c>
      <c r="C12" s="12" t="s">
        <v>17</v>
      </c>
      <c r="D12" s="9"/>
      <c r="E12" s="9"/>
      <c r="F12" s="9"/>
      <c r="G12" s="13">
        <v>45217</v>
      </c>
      <c r="H12" s="14"/>
      <c r="I12" s="14"/>
      <c r="J12" s="14"/>
      <c r="K12" s="13"/>
      <c r="L12" s="14"/>
      <c r="M12" s="14"/>
      <c r="N12" s="14"/>
      <c r="O12" s="15"/>
      <c r="P12" s="15"/>
      <c r="Q12" s="13">
        <v>45356</v>
      </c>
      <c r="R12" s="8"/>
      <c r="S12" s="14"/>
      <c r="T12" s="14"/>
      <c r="U12" s="14"/>
      <c r="V12" s="23"/>
    </row>
    <row r="13" spans="1:22">
      <c r="A13" s="18">
        <v>1</v>
      </c>
      <c r="B13" s="18">
        <v>3</v>
      </c>
      <c r="C13" s="12" t="s">
        <v>18</v>
      </c>
      <c r="D13" s="9"/>
      <c r="E13" s="9"/>
      <c r="F13" s="9"/>
      <c r="G13" s="13"/>
      <c r="H13" s="14"/>
      <c r="I13" s="14"/>
      <c r="J13" s="14"/>
      <c r="K13" s="13">
        <v>45273</v>
      </c>
      <c r="L13" s="14"/>
      <c r="M13" s="14"/>
      <c r="N13" s="14"/>
      <c r="O13" s="13"/>
      <c r="P13" s="13"/>
      <c r="Q13" s="14"/>
      <c r="R13" s="19" t="s">
        <v>32</v>
      </c>
      <c r="S13" s="14"/>
      <c r="T13" s="14"/>
      <c r="U13" s="14"/>
      <c r="V13" s="23"/>
    </row>
    <row r="14" spans="1:22">
      <c r="A14" s="11">
        <v>2</v>
      </c>
      <c r="B14" s="11">
        <v>7</v>
      </c>
      <c r="C14" s="12" t="s">
        <v>19</v>
      </c>
      <c r="D14" s="9"/>
      <c r="E14" s="9"/>
      <c r="F14" s="9"/>
      <c r="G14" s="9"/>
      <c r="H14" s="14"/>
      <c r="I14" s="14"/>
      <c r="J14" s="14"/>
      <c r="K14" s="13"/>
      <c r="L14" s="14"/>
      <c r="M14" s="14"/>
      <c r="N14" s="14"/>
      <c r="O14" s="14"/>
      <c r="P14" s="14"/>
      <c r="Q14" s="13">
        <v>45362</v>
      </c>
      <c r="R14" s="8"/>
      <c r="S14" s="14"/>
      <c r="T14" s="14"/>
      <c r="U14" s="14"/>
      <c r="V14" s="23"/>
    </row>
    <row r="15" spans="1:22">
      <c r="A15" s="11">
        <v>2</v>
      </c>
      <c r="B15" s="11">
        <v>7</v>
      </c>
      <c r="C15" s="12" t="s">
        <v>20</v>
      </c>
      <c r="D15" s="9"/>
      <c r="E15" s="9"/>
      <c r="F15" s="9"/>
      <c r="G15" s="13">
        <v>45218</v>
      </c>
      <c r="H15" s="14"/>
      <c r="I15" s="9">
        <v>45259</v>
      </c>
      <c r="J15" s="14"/>
      <c r="K15" s="13">
        <v>45288</v>
      </c>
      <c r="L15" s="13"/>
      <c r="M15" s="13">
        <v>45302</v>
      </c>
      <c r="N15" s="13"/>
      <c r="O15" s="9">
        <v>45344</v>
      </c>
      <c r="P15" s="14"/>
      <c r="Q15" s="13"/>
      <c r="R15" s="8"/>
      <c r="S15" s="14"/>
      <c r="T15" s="9">
        <v>45387</v>
      </c>
      <c r="U15" s="14"/>
      <c r="V15" s="13"/>
    </row>
    <row r="16" spans="1:22">
      <c r="A16" s="11">
        <v>2</v>
      </c>
      <c r="B16" s="11">
        <v>7</v>
      </c>
      <c r="C16" s="12" t="s">
        <v>22</v>
      </c>
      <c r="D16" s="9"/>
      <c r="E16" s="9">
        <v>45187</v>
      </c>
      <c r="F16" s="9"/>
      <c r="G16" s="14"/>
      <c r="H16" s="13"/>
      <c r="I16" s="13"/>
      <c r="J16" s="13"/>
      <c r="K16" s="14"/>
      <c r="L16" s="13"/>
      <c r="M16" s="13">
        <v>45307</v>
      </c>
      <c r="N16" s="13"/>
      <c r="O16" s="14"/>
      <c r="P16" s="14"/>
      <c r="Q16" s="13"/>
      <c r="R16" s="8" t="s">
        <v>32</v>
      </c>
      <c r="S16" s="14"/>
      <c r="T16" s="14"/>
      <c r="U16" s="14"/>
      <c r="V16" s="13">
        <v>45432</v>
      </c>
    </row>
    <row r="17" spans="1:22">
      <c r="A17" s="2"/>
      <c r="B17" s="2"/>
      <c r="U17" t="s">
        <v>23</v>
      </c>
      <c r="V17" s="2">
        <f>COUNTA(D6:V16)</f>
        <v>46</v>
      </c>
    </row>
    <row r="20" spans="1:22">
      <c r="C20" t="s">
        <v>43</v>
      </c>
    </row>
    <row r="22" spans="1:22">
      <c r="C22" t="s">
        <v>78</v>
      </c>
    </row>
    <row r="23" spans="1:22">
      <c r="C23" t="s">
        <v>44</v>
      </c>
    </row>
  </sheetData>
  <mergeCells count="18">
    <mergeCell ref="J4:K4"/>
    <mergeCell ref="L4:M4"/>
    <mergeCell ref="N4:O4"/>
    <mergeCell ref="P4:Q4"/>
    <mergeCell ref="A1:V1"/>
    <mergeCell ref="A2:A4"/>
    <mergeCell ref="B2:B4"/>
    <mergeCell ref="C2:C4"/>
    <mergeCell ref="D2:V2"/>
    <mergeCell ref="D3:G3"/>
    <mergeCell ref="H3:K3"/>
    <mergeCell ref="L3:Q3"/>
    <mergeCell ref="R3:V3"/>
    <mergeCell ref="D4:E4"/>
    <mergeCell ref="R4:T4"/>
    <mergeCell ref="U4:V4"/>
    <mergeCell ref="F4:G4"/>
    <mergeCell ref="H4:I4"/>
  </mergeCells>
  <conditionalFormatting sqref="S6:V16 D6:Q16">
    <cfRule type="duplicateValues" dxfId="17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topLeftCell="A7" workbookViewId="0">
      <selection activeCell="L25" sqref="L25"/>
    </sheetView>
  </sheetViews>
  <sheetFormatPr defaultRowHeight="15"/>
  <cols>
    <col min="3" max="3" width="16.42578125" customWidth="1"/>
    <col min="4" max="4" width="9.140625" customWidth="1"/>
    <col min="5" max="5" width="10.85546875" customWidth="1"/>
    <col min="6" max="6" width="9.7109375" customWidth="1"/>
    <col min="7" max="7" width="10.140625" bestFit="1" customWidth="1"/>
    <col min="9" max="9" width="10.140625" bestFit="1" customWidth="1"/>
    <col min="11" max="11" width="10.140625" bestFit="1" customWidth="1"/>
    <col min="12" max="12" width="10.85546875" customWidth="1"/>
    <col min="13" max="13" width="10.140625" bestFit="1" customWidth="1"/>
    <col min="15" max="15" width="10.140625" bestFit="1" customWidth="1"/>
    <col min="17" max="17" width="10.140625" bestFit="1" customWidth="1"/>
    <col min="20" max="20" width="10.140625" bestFit="1" customWidth="1"/>
    <col min="23" max="23" width="10.140625" bestFit="1" customWidth="1"/>
  </cols>
  <sheetData>
    <row r="1" spans="1:23" ht="50.25" customHeight="1">
      <c r="A1" s="33" t="s">
        <v>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  <c r="W3" s="39"/>
    </row>
    <row r="4" spans="1:23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2" t="s">
        <v>13</v>
      </c>
      <c r="V4" s="43"/>
      <c r="W4" s="44"/>
    </row>
    <row r="5" spans="1:23">
      <c r="A5" s="20"/>
      <c r="B5" s="20"/>
      <c r="C5" s="21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29</v>
      </c>
      <c r="V5" s="5" t="s">
        <v>27</v>
      </c>
      <c r="W5" s="5" t="s">
        <v>28</v>
      </c>
    </row>
    <row r="6" spans="1:23" ht="30">
      <c r="A6" s="11">
        <v>3</v>
      </c>
      <c r="B6" s="11">
        <v>10</v>
      </c>
      <c r="C6" s="12" t="s">
        <v>14</v>
      </c>
      <c r="D6" s="13"/>
      <c r="E6" s="13">
        <v>45184</v>
      </c>
      <c r="F6" s="13" t="s">
        <v>60</v>
      </c>
      <c r="G6" s="13"/>
      <c r="H6" s="13"/>
      <c r="I6" s="13"/>
      <c r="J6" s="13"/>
      <c r="K6" s="13">
        <v>45282</v>
      </c>
      <c r="L6" s="14"/>
      <c r="M6" s="9">
        <v>45314</v>
      </c>
      <c r="N6" s="14"/>
      <c r="O6" s="13">
        <v>45328</v>
      </c>
      <c r="P6" s="13"/>
      <c r="Q6" s="13">
        <v>45373</v>
      </c>
      <c r="R6" s="8" t="s">
        <v>32</v>
      </c>
      <c r="S6" s="13"/>
      <c r="T6" s="13"/>
      <c r="U6" s="21"/>
      <c r="V6" s="13"/>
      <c r="W6" s="13">
        <v>45427</v>
      </c>
    </row>
    <row r="7" spans="1:23">
      <c r="A7" s="11">
        <v>2</v>
      </c>
      <c r="B7" s="11">
        <v>7</v>
      </c>
      <c r="C7" s="12" t="s">
        <v>15</v>
      </c>
      <c r="D7" s="9"/>
      <c r="E7" s="9"/>
      <c r="F7" s="9"/>
      <c r="G7" s="13">
        <v>45217</v>
      </c>
      <c r="H7" s="14"/>
      <c r="I7" s="9">
        <v>45260</v>
      </c>
      <c r="J7" s="14"/>
      <c r="K7" s="13">
        <v>45287</v>
      </c>
      <c r="L7" s="14"/>
      <c r="M7" s="14"/>
      <c r="N7" s="14"/>
      <c r="O7" s="9">
        <v>45344</v>
      </c>
      <c r="P7" s="14"/>
      <c r="Q7" s="13"/>
      <c r="R7" s="8"/>
      <c r="S7" s="14"/>
      <c r="T7" s="9">
        <v>45400</v>
      </c>
      <c r="U7" s="14"/>
      <c r="V7" s="14"/>
      <c r="W7" s="14"/>
    </row>
    <row r="8" spans="1:23">
      <c r="A8" s="11">
        <v>3</v>
      </c>
      <c r="B8" s="11">
        <v>10</v>
      </c>
      <c r="C8" s="12" t="s">
        <v>79</v>
      </c>
      <c r="D8" s="9"/>
      <c r="E8" s="9">
        <v>45197</v>
      </c>
      <c r="F8" s="9"/>
      <c r="G8" s="13"/>
      <c r="H8" s="14"/>
      <c r="I8" s="14"/>
      <c r="J8" s="14"/>
      <c r="K8" s="13">
        <v>45280</v>
      </c>
      <c r="L8" s="14"/>
      <c r="M8" s="14"/>
      <c r="N8" s="14"/>
      <c r="O8" s="13">
        <v>45331</v>
      </c>
      <c r="P8" s="13"/>
      <c r="Q8" s="13">
        <v>45366</v>
      </c>
      <c r="R8" s="8"/>
      <c r="S8" s="14"/>
      <c r="T8" s="14"/>
      <c r="U8" s="13"/>
      <c r="V8" s="14"/>
      <c r="W8" s="13">
        <v>45425</v>
      </c>
    </row>
    <row r="9" spans="1:23" ht="30">
      <c r="A9" s="11">
        <v>3</v>
      </c>
      <c r="B9" s="11">
        <v>10</v>
      </c>
      <c r="C9" s="12" t="s">
        <v>36</v>
      </c>
      <c r="D9" s="9"/>
      <c r="E9" s="9"/>
      <c r="F9" s="9"/>
      <c r="G9" s="13"/>
      <c r="H9" s="14"/>
      <c r="I9" s="9">
        <v>45240</v>
      </c>
      <c r="J9" s="14"/>
      <c r="K9" s="13"/>
      <c r="L9" s="9"/>
      <c r="M9" s="9"/>
      <c r="N9" s="14"/>
      <c r="O9" s="13">
        <v>45349</v>
      </c>
      <c r="P9" s="13"/>
      <c r="Q9" s="13"/>
      <c r="R9" s="8" t="s">
        <v>32</v>
      </c>
      <c r="S9" s="14"/>
      <c r="T9" s="14"/>
      <c r="U9" s="13"/>
      <c r="V9" s="14"/>
      <c r="W9" s="13"/>
    </row>
    <row r="10" spans="1:23" ht="30">
      <c r="A10" s="11">
        <v>2</v>
      </c>
      <c r="B10" s="11">
        <v>7</v>
      </c>
      <c r="C10" s="12" t="s">
        <v>37</v>
      </c>
      <c r="D10" s="13"/>
      <c r="E10" s="13">
        <v>45183</v>
      </c>
      <c r="F10" s="13"/>
      <c r="G10" s="13">
        <v>45205</v>
      </c>
      <c r="H10" s="13"/>
      <c r="I10" s="13"/>
      <c r="J10" s="13"/>
      <c r="K10" s="13"/>
      <c r="L10" s="13"/>
      <c r="M10" s="13">
        <v>45316</v>
      </c>
      <c r="N10" s="13"/>
      <c r="O10" s="13">
        <v>45348</v>
      </c>
      <c r="P10" s="13"/>
      <c r="Q10" s="13">
        <v>45372</v>
      </c>
      <c r="R10" s="8"/>
      <c r="S10" s="13" t="s">
        <v>61</v>
      </c>
      <c r="T10" s="13"/>
      <c r="U10" s="21"/>
      <c r="V10" s="13"/>
      <c r="W10" s="13">
        <v>45422</v>
      </c>
    </row>
    <row r="11" spans="1:23">
      <c r="A11" s="11">
        <v>1</v>
      </c>
      <c r="B11" s="11">
        <v>3</v>
      </c>
      <c r="C11" s="12" t="s">
        <v>16</v>
      </c>
      <c r="D11" s="9"/>
      <c r="E11" s="9"/>
      <c r="F11" s="9"/>
      <c r="G11" s="14"/>
      <c r="H11" s="13"/>
      <c r="I11" s="13">
        <v>45254</v>
      </c>
      <c r="J11" s="13"/>
      <c r="K11" s="14"/>
      <c r="L11" s="14"/>
      <c r="M11" s="14"/>
      <c r="N11" s="14"/>
      <c r="O11" s="13"/>
      <c r="P11" s="13"/>
      <c r="Q11" s="14"/>
      <c r="R11" s="8"/>
      <c r="S11" s="13"/>
      <c r="T11" s="13">
        <v>45408</v>
      </c>
      <c r="U11" s="21"/>
      <c r="V11" s="13"/>
      <c r="W11" s="21"/>
    </row>
    <row r="12" spans="1:23">
      <c r="A12" s="11">
        <v>3</v>
      </c>
      <c r="B12" s="11">
        <v>10</v>
      </c>
      <c r="C12" s="12" t="s">
        <v>17</v>
      </c>
      <c r="D12" s="9"/>
      <c r="E12" s="9"/>
      <c r="F12" s="9"/>
      <c r="G12" s="13"/>
      <c r="H12" s="14"/>
      <c r="I12" s="9">
        <v>45244</v>
      </c>
      <c r="J12" s="14"/>
      <c r="K12" s="13"/>
      <c r="L12" s="14"/>
      <c r="M12" s="14"/>
      <c r="N12" s="14"/>
      <c r="O12" s="15"/>
      <c r="P12" s="15"/>
      <c r="Q12" s="13">
        <v>45365</v>
      </c>
      <c r="R12" s="8" t="s">
        <v>32</v>
      </c>
      <c r="S12" s="14"/>
      <c r="T12" s="14"/>
      <c r="U12" s="21"/>
      <c r="V12" s="14"/>
      <c r="W12" s="21"/>
    </row>
    <row r="13" spans="1:23" ht="30">
      <c r="A13" s="18">
        <v>1</v>
      </c>
      <c r="B13" s="18">
        <v>3</v>
      </c>
      <c r="C13" s="12" t="s">
        <v>18</v>
      </c>
      <c r="D13" s="9"/>
      <c r="E13" s="9"/>
      <c r="F13" s="9"/>
      <c r="G13" s="13"/>
      <c r="H13" s="14"/>
      <c r="I13" s="14"/>
      <c r="J13" s="14"/>
      <c r="K13" s="13">
        <v>45274</v>
      </c>
      <c r="L13" s="14"/>
      <c r="M13" s="14"/>
      <c r="N13" s="14"/>
      <c r="O13" s="13"/>
      <c r="P13" s="13"/>
      <c r="Q13" s="14"/>
      <c r="R13" s="19"/>
      <c r="S13" s="14"/>
      <c r="T13" s="14"/>
      <c r="U13" s="21"/>
      <c r="V13" s="14"/>
      <c r="W13" s="13">
        <v>45434</v>
      </c>
    </row>
    <row r="14" spans="1:23">
      <c r="A14" s="11">
        <v>2</v>
      </c>
      <c r="B14" s="11">
        <v>7</v>
      </c>
      <c r="C14" s="12" t="s">
        <v>19</v>
      </c>
      <c r="D14" s="9"/>
      <c r="E14" s="9"/>
      <c r="F14" s="9"/>
      <c r="G14" s="14"/>
      <c r="H14" s="14"/>
      <c r="I14" s="14"/>
      <c r="J14" s="14"/>
      <c r="K14" s="13">
        <v>45264</v>
      </c>
      <c r="L14" s="14"/>
      <c r="M14" s="14"/>
      <c r="N14" s="14"/>
      <c r="O14" s="14"/>
      <c r="P14" s="14"/>
      <c r="Q14" s="13">
        <v>45355</v>
      </c>
      <c r="R14" s="8"/>
      <c r="S14" s="14"/>
      <c r="T14" s="14"/>
      <c r="U14" s="21"/>
      <c r="V14" s="14"/>
      <c r="W14" s="21"/>
    </row>
    <row r="15" spans="1:23">
      <c r="A15" s="11">
        <v>3</v>
      </c>
      <c r="B15" s="11">
        <v>10</v>
      </c>
      <c r="C15" s="12" t="s">
        <v>20</v>
      </c>
      <c r="D15" s="9"/>
      <c r="E15" s="9"/>
      <c r="F15" s="9"/>
      <c r="G15" s="13">
        <v>45212</v>
      </c>
      <c r="H15" s="14"/>
      <c r="I15" s="9">
        <v>45251</v>
      </c>
      <c r="J15" s="14"/>
      <c r="K15" s="13">
        <v>45275</v>
      </c>
      <c r="L15" s="13"/>
      <c r="M15" s="13"/>
      <c r="N15" s="13"/>
      <c r="O15" s="9">
        <v>45336</v>
      </c>
      <c r="P15" s="14"/>
      <c r="Q15" s="13"/>
      <c r="R15" s="8"/>
      <c r="S15" s="14"/>
      <c r="T15" s="9">
        <v>45387</v>
      </c>
      <c r="U15" s="13"/>
      <c r="V15" s="14"/>
      <c r="W15" s="13">
        <v>45418</v>
      </c>
    </row>
    <row r="16" spans="1:23">
      <c r="A16" s="11">
        <v>1</v>
      </c>
      <c r="B16" s="11">
        <v>3</v>
      </c>
      <c r="C16" s="12" t="s">
        <v>38</v>
      </c>
      <c r="D16" s="9"/>
      <c r="E16" s="9"/>
      <c r="F16" s="9"/>
      <c r="G16" s="13"/>
      <c r="H16" s="14"/>
      <c r="I16" s="14"/>
      <c r="J16" s="14"/>
      <c r="K16" s="13"/>
      <c r="L16" s="13"/>
      <c r="M16" s="13"/>
      <c r="N16" s="13"/>
      <c r="O16" s="14"/>
      <c r="P16" s="14"/>
      <c r="Q16" s="13">
        <v>45362</v>
      </c>
      <c r="R16" s="8"/>
      <c r="S16" s="14"/>
      <c r="T16" s="14"/>
      <c r="U16" s="13"/>
      <c r="V16" s="14"/>
      <c r="W16" s="13">
        <v>45435</v>
      </c>
    </row>
    <row r="17" spans="1:23">
      <c r="A17" s="11">
        <v>1</v>
      </c>
      <c r="B17" s="11">
        <v>3</v>
      </c>
      <c r="C17" s="12" t="s">
        <v>39</v>
      </c>
      <c r="D17" s="9"/>
      <c r="E17" s="9"/>
      <c r="F17" s="9"/>
      <c r="G17" s="13"/>
      <c r="H17" s="14"/>
      <c r="I17" s="14"/>
      <c r="J17" s="14"/>
      <c r="K17" s="13"/>
      <c r="L17" s="13"/>
      <c r="M17" s="13"/>
      <c r="N17" s="13"/>
      <c r="O17" s="14"/>
      <c r="P17" s="14"/>
      <c r="Q17" s="13"/>
      <c r="R17" s="8"/>
      <c r="S17" s="14"/>
      <c r="T17" s="9">
        <v>45411</v>
      </c>
      <c r="U17" s="13"/>
      <c r="V17" s="14"/>
      <c r="W17" s="13"/>
    </row>
    <row r="18" spans="1:23">
      <c r="A18" s="11">
        <v>2</v>
      </c>
      <c r="B18" s="11">
        <v>7</v>
      </c>
      <c r="C18" s="12" t="s">
        <v>21</v>
      </c>
      <c r="D18" s="9"/>
      <c r="E18" s="9"/>
      <c r="F18" s="9"/>
      <c r="G18" s="13"/>
      <c r="H18" s="14"/>
      <c r="I18" s="9">
        <v>45247</v>
      </c>
      <c r="J18" s="14"/>
      <c r="K18" s="14"/>
      <c r="L18" s="14"/>
      <c r="M18" s="14"/>
      <c r="N18" s="14"/>
      <c r="O18" s="13">
        <v>45324</v>
      </c>
      <c r="P18" s="13"/>
      <c r="Q18" s="14"/>
      <c r="R18" s="8"/>
      <c r="S18" s="13"/>
      <c r="T18" s="13">
        <v>45394</v>
      </c>
      <c r="U18" s="14"/>
      <c r="V18" s="13"/>
      <c r="W18" s="14"/>
    </row>
    <row r="19" spans="1:23">
      <c r="A19" s="11">
        <v>2</v>
      </c>
      <c r="B19" s="11">
        <v>7</v>
      </c>
      <c r="C19" s="12" t="s">
        <v>22</v>
      </c>
      <c r="D19" s="9"/>
      <c r="E19" s="9"/>
      <c r="F19" s="9"/>
      <c r="G19" s="14"/>
      <c r="H19" s="13"/>
      <c r="I19" s="13"/>
      <c r="J19" s="13"/>
      <c r="K19" s="14"/>
      <c r="L19" s="13"/>
      <c r="M19" s="13">
        <v>45321</v>
      </c>
      <c r="N19" s="13"/>
      <c r="O19" s="14"/>
      <c r="P19" s="14"/>
      <c r="Q19" s="13">
        <v>45369</v>
      </c>
      <c r="R19" s="8" t="s">
        <v>32</v>
      </c>
      <c r="S19" s="14"/>
      <c r="T19" s="14"/>
      <c r="U19" s="21"/>
      <c r="V19" s="14"/>
      <c r="W19" s="21"/>
    </row>
    <row r="23" spans="1:23">
      <c r="C23" t="s">
        <v>43</v>
      </c>
    </row>
    <row r="25" spans="1:23">
      <c r="C25" t="s">
        <v>78</v>
      </c>
    </row>
    <row r="26" spans="1:23">
      <c r="C26" t="s">
        <v>44</v>
      </c>
    </row>
  </sheetData>
  <mergeCells count="18">
    <mergeCell ref="F4:G4"/>
    <mergeCell ref="H4:I4"/>
    <mergeCell ref="J4:K4"/>
    <mergeCell ref="L4:M4"/>
    <mergeCell ref="N4:O4"/>
    <mergeCell ref="P4:Q4"/>
    <mergeCell ref="A1:W1"/>
    <mergeCell ref="A2:A4"/>
    <mergeCell ref="B2:B4"/>
    <mergeCell ref="C2:C4"/>
    <mergeCell ref="D2:W2"/>
    <mergeCell ref="D3:G3"/>
    <mergeCell ref="H3:K3"/>
    <mergeCell ref="L3:Q3"/>
    <mergeCell ref="R3:W3"/>
    <mergeCell ref="D4:E4"/>
    <mergeCell ref="R4:T4"/>
    <mergeCell ref="U4:W4"/>
  </mergeCells>
  <conditionalFormatting sqref="S6:W19 D6:Q19">
    <cfRule type="duplicateValues" dxfId="16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9"/>
  <sheetViews>
    <sheetView topLeftCell="A13" workbookViewId="0">
      <selection activeCell="F26" sqref="F26"/>
    </sheetView>
  </sheetViews>
  <sheetFormatPr defaultRowHeight="15"/>
  <cols>
    <col min="1" max="1" width="12.5703125" customWidth="1"/>
    <col min="2" max="2" width="10.140625" customWidth="1"/>
    <col min="3" max="3" width="16.5703125" customWidth="1"/>
    <col min="4" max="4" width="4.7109375" customWidth="1"/>
    <col min="5" max="5" width="10.140625" customWidth="1"/>
    <col min="6" max="6" width="8.42578125" customWidth="1"/>
    <col min="7" max="7" width="13.28515625" customWidth="1"/>
    <col min="8" max="8" width="6.140625" customWidth="1"/>
    <col min="9" max="9" width="11.85546875" customWidth="1"/>
    <col min="10" max="10" width="5.28515625" customWidth="1"/>
    <col min="11" max="11" width="15.85546875" customWidth="1"/>
    <col min="12" max="12" width="9.28515625" customWidth="1"/>
    <col min="13" max="13" width="13.7109375" customWidth="1"/>
    <col min="14" max="14" width="6.7109375" customWidth="1"/>
    <col min="15" max="15" width="10.140625" bestFit="1" customWidth="1"/>
    <col min="16" max="16" width="5.5703125" customWidth="1"/>
    <col min="17" max="17" width="12.140625" customWidth="1"/>
    <col min="18" max="18" width="6" customWidth="1"/>
    <col min="19" max="19" width="5.28515625" customWidth="1"/>
    <col min="20" max="20" width="11.85546875" customWidth="1"/>
    <col min="21" max="21" width="6.7109375" customWidth="1"/>
    <col min="22" max="22" width="10" customWidth="1"/>
    <col min="23" max="23" width="12.42578125" customWidth="1"/>
    <col min="25" max="25" width="10.140625" bestFit="1" customWidth="1"/>
  </cols>
  <sheetData>
    <row r="1" spans="1:25" ht="60" customHeight="1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5" ht="30" customHeight="1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Y2" s="16"/>
    </row>
    <row r="3" spans="1:25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  <c r="W3" s="39"/>
    </row>
    <row r="4" spans="1:25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2" t="s">
        <v>13</v>
      </c>
      <c r="V4" s="43"/>
      <c r="W4" s="44"/>
      <c r="Y4" s="16"/>
    </row>
    <row r="5" spans="1:25" s="1" customFormat="1">
      <c r="A5" s="10"/>
      <c r="B5" s="10"/>
      <c r="C5" s="7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29</v>
      </c>
      <c r="V5" s="5" t="s">
        <v>27</v>
      </c>
      <c r="W5" s="5" t="s">
        <v>28</v>
      </c>
    </row>
    <row r="6" spans="1:25" ht="30">
      <c r="A6" s="11">
        <v>3</v>
      </c>
      <c r="B6" s="11">
        <v>10</v>
      </c>
      <c r="C6" s="12" t="s">
        <v>14</v>
      </c>
      <c r="D6" s="13"/>
      <c r="E6" s="13">
        <v>45188</v>
      </c>
      <c r="F6" s="13"/>
      <c r="G6" s="13"/>
      <c r="H6" s="13"/>
      <c r="I6" s="13">
        <v>45275</v>
      </c>
      <c r="J6" s="13"/>
      <c r="K6" s="13">
        <v>45282</v>
      </c>
      <c r="L6" s="13" t="s">
        <v>60</v>
      </c>
      <c r="M6" s="14"/>
      <c r="N6" s="14" t="s">
        <v>62</v>
      </c>
      <c r="O6" s="13"/>
      <c r="P6" s="13" t="s">
        <v>60</v>
      </c>
      <c r="Q6" s="13"/>
      <c r="R6" s="8"/>
      <c r="S6" s="13"/>
      <c r="T6" s="13">
        <v>45401</v>
      </c>
      <c r="U6" s="26"/>
      <c r="V6" s="13"/>
      <c r="W6" s="7"/>
      <c r="X6" s="3">
        <f t="shared" ref="X6:X16" si="0">COUNTA(D6:W6)</f>
        <v>7</v>
      </c>
      <c r="Y6" s="4"/>
    </row>
    <row r="7" spans="1:25">
      <c r="A7" s="11">
        <v>3</v>
      </c>
      <c r="B7" s="11">
        <v>10</v>
      </c>
      <c r="C7" s="12" t="s">
        <v>15</v>
      </c>
      <c r="D7" s="9"/>
      <c r="E7" s="9"/>
      <c r="F7" s="9"/>
      <c r="G7" s="13">
        <v>45203</v>
      </c>
      <c r="H7" s="14"/>
      <c r="I7" s="14"/>
      <c r="J7" s="14"/>
      <c r="K7" s="13"/>
      <c r="L7" s="14"/>
      <c r="M7" s="9">
        <v>45308</v>
      </c>
      <c r="N7" s="14"/>
      <c r="O7" s="14"/>
      <c r="P7" s="14"/>
      <c r="Q7" s="13">
        <v>45372</v>
      </c>
      <c r="R7" s="8"/>
      <c r="S7" s="14"/>
      <c r="T7" s="14"/>
      <c r="U7" s="14"/>
      <c r="V7" s="14"/>
      <c r="W7" s="9">
        <v>45417</v>
      </c>
      <c r="X7" s="3">
        <f t="shared" si="0"/>
        <v>4</v>
      </c>
      <c r="Y7" s="4"/>
    </row>
    <row r="8" spans="1:25">
      <c r="A8" s="11">
        <v>3</v>
      </c>
      <c r="B8" s="11">
        <v>10</v>
      </c>
      <c r="C8" s="12" t="s">
        <v>79</v>
      </c>
      <c r="D8" s="9"/>
      <c r="E8" s="9">
        <v>45198</v>
      </c>
      <c r="F8" s="9"/>
      <c r="G8" s="13">
        <v>45219</v>
      </c>
      <c r="H8" s="14"/>
      <c r="I8" s="14"/>
      <c r="J8" s="14"/>
      <c r="K8" s="13">
        <v>45268</v>
      </c>
      <c r="L8" s="14"/>
      <c r="M8" s="14"/>
      <c r="N8" s="14"/>
      <c r="O8" s="13">
        <v>45324</v>
      </c>
      <c r="P8" s="13"/>
      <c r="Q8" s="13"/>
      <c r="R8" s="8"/>
      <c r="S8" s="14"/>
      <c r="T8" s="14"/>
      <c r="U8" s="13"/>
      <c r="V8" s="14"/>
      <c r="W8" s="13">
        <v>45424</v>
      </c>
      <c r="X8" s="3">
        <f t="shared" si="0"/>
        <v>5</v>
      </c>
      <c r="Y8" s="4"/>
    </row>
    <row r="9" spans="1:25" ht="30">
      <c r="A9" s="11">
        <v>5</v>
      </c>
      <c r="B9" s="11">
        <v>13</v>
      </c>
      <c r="C9" s="12" t="s">
        <v>25</v>
      </c>
      <c r="D9" s="13"/>
      <c r="E9" s="13"/>
      <c r="F9" s="13"/>
      <c r="G9" s="13"/>
      <c r="H9" s="13"/>
      <c r="I9" s="13">
        <v>45278</v>
      </c>
      <c r="J9" s="13"/>
      <c r="K9" s="13"/>
      <c r="L9" s="13" t="s">
        <v>60</v>
      </c>
      <c r="M9" s="13"/>
      <c r="N9" s="13"/>
      <c r="O9" s="13">
        <v>45343</v>
      </c>
      <c r="P9" s="13" t="s">
        <v>60</v>
      </c>
      <c r="Q9" s="13"/>
      <c r="R9" s="8"/>
      <c r="S9" s="13"/>
      <c r="T9" s="13">
        <v>45394</v>
      </c>
      <c r="U9" s="26"/>
      <c r="V9" s="13"/>
      <c r="W9" s="7"/>
      <c r="X9" s="3">
        <f t="shared" si="0"/>
        <v>5</v>
      </c>
      <c r="Y9" s="4"/>
    </row>
    <row r="10" spans="1:25">
      <c r="A10" s="11">
        <v>1</v>
      </c>
      <c r="B10" s="11">
        <v>3</v>
      </c>
      <c r="C10" s="12" t="s">
        <v>16</v>
      </c>
      <c r="D10" s="9"/>
      <c r="E10" s="9"/>
      <c r="F10" s="13"/>
      <c r="G10" s="14"/>
      <c r="H10" s="13"/>
      <c r="I10" s="13"/>
      <c r="J10" s="13"/>
      <c r="K10" s="14"/>
      <c r="L10" s="14"/>
      <c r="M10" s="14"/>
      <c r="N10" s="14"/>
      <c r="O10" s="13">
        <v>45323</v>
      </c>
      <c r="P10" s="13"/>
      <c r="Q10" s="14"/>
      <c r="R10" s="8"/>
      <c r="S10" s="13"/>
      <c r="T10" s="13">
        <v>45408</v>
      </c>
      <c r="U10" s="26"/>
      <c r="V10" s="13"/>
      <c r="W10" s="7"/>
      <c r="X10" s="3">
        <f t="shared" si="0"/>
        <v>2</v>
      </c>
      <c r="Y10" s="4"/>
    </row>
    <row r="11" spans="1:25" ht="30">
      <c r="A11" s="11">
        <v>3</v>
      </c>
      <c r="B11" s="11">
        <v>10</v>
      </c>
      <c r="C11" s="12" t="s">
        <v>17</v>
      </c>
      <c r="D11" s="9"/>
      <c r="E11" s="9"/>
      <c r="G11" s="13"/>
      <c r="H11" s="14"/>
      <c r="I11" s="14"/>
      <c r="J11" s="14"/>
      <c r="K11" s="13">
        <v>45267</v>
      </c>
      <c r="L11" s="13" t="s">
        <v>40</v>
      </c>
      <c r="M11" s="14"/>
      <c r="N11" s="14"/>
      <c r="O11" s="15"/>
      <c r="P11" s="15"/>
      <c r="Q11" s="13">
        <v>45366</v>
      </c>
      <c r="R11" s="8"/>
      <c r="S11" s="14"/>
      <c r="T11" s="14"/>
      <c r="U11" s="7"/>
      <c r="V11" s="14"/>
      <c r="W11" s="7"/>
      <c r="X11" s="3">
        <f t="shared" si="0"/>
        <v>3</v>
      </c>
      <c r="Y11" s="4"/>
    </row>
    <row r="12" spans="1:25" ht="37.5" customHeight="1">
      <c r="A12" s="18">
        <v>1</v>
      </c>
      <c r="B12" s="18">
        <v>3</v>
      </c>
      <c r="C12" s="12" t="s">
        <v>18</v>
      </c>
      <c r="D12" s="9"/>
      <c r="E12" s="9"/>
      <c r="G12" s="13"/>
      <c r="H12" s="14"/>
      <c r="I12" s="14"/>
      <c r="J12" s="14"/>
      <c r="K12" s="13">
        <v>45274</v>
      </c>
      <c r="L12" s="13" t="s">
        <v>40</v>
      </c>
      <c r="M12" s="14"/>
      <c r="N12" s="14"/>
      <c r="O12" s="13"/>
      <c r="P12" s="13"/>
      <c r="Q12" s="9">
        <v>45365</v>
      </c>
      <c r="R12" s="19"/>
      <c r="S12" s="14"/>
      <c r="T12" s="14"/>
      <c r="U12" s="17"/>
      <c r="V12" s="14"/>
      <c r="W12" s="17"/>
      <c r="X12" s="3">
        <f t="shared" si="0"/>
        <v>3</v>
      </c>
      <c r="Y12" s="4"/>
    </row>
    <row r="13" spans="1:25">
      <c r="A13" s="11">
        <v>2</v>
      </c>
      <c r="B13" s="11">
        <v>7</v>
      </c>
      <c r="C13" s="12" t="s">
        <v>19</v>
      </c>
      <c r="D13" s="9"/>
      <c r="E13" s="9"/>
      <c r="F13" s="9"/>
      <c r="G13" s="14"/>
      <c r="H13" s="14"/>
      <c r="I13" s="14"/>
      <c r="J13" s="14"/>
      <c r="K13" s="13">
        <v>45261</v>
      </c>
      <c r="L13" s="14"/>
      <c r="M13" s="14"/>
      <c r="N13" s="14"/>
      <c r="O13" s="14"/>
      <c r="P13" s="14"/>
      <c r="Q13" s="13">
        <v>45355</v>
      </c>
      <c r="R13" s="8"/>
      <c r="S13" s="14"/>
      <c r="T13" s="14"/>
      <c r="U13" s="7"/>
      <c r="V13" s="14"/>
      <c r="W13" s="7"/>
      <c r="X13" s="3">
        <f t="shared" si="0"/>
        <v>2</v>
      </c>
      <c r="Y13" s="4"/>
    </row>
    <row r="14" spans="1:25">
      <c r="A14" s="11">
        <v>3</v>
      </c>
      <c r="B14" s="11">
        <v>10</v>
      </c>
      <c r="C14" s="12" t="s">
        <v>20</v>
      </c>
      <c r="D14" s="9"/>
      <c r="E14" s="9"/>
      <c r="F14" s="13"/>
      <c r="G14" s="13"/>
      <c r="H14" s="14"/>
      <c r="I14" s="9">
        <v>45252</v>
      </c>
      <c r="J14" s="14"/>
      <c r="K14" s="13"/>
      <c r="L14" s="13"/>
      <c r="M14" s="13">
        <v>45307</v>
      </c>
      <c r="N14" s="13"/>
      <c r="O14" s="14"/>
      <c r="P14" s="14"/>
      <c r="Q14" s="13">
        <v>45370</v>
      </c>
      <c r="R14" s="8"/>
      <c r="S14" s="14"/>
      <c r="T14" s="9">
        <v>45393</v>
      </c>
      <c r="U14" s="13"/>
      <c r="V14" s="14"/>
      <c r="W14" s="13"/>
      <c r="X14" s="3">
        <f t="shared" si="0"/>
        <v>4</v>
      </c>
      <c r="Y14" s="4"/>
    </row>
    <row r="15" spans="1:25" ht="30">
      <c r="A15" s="11">
        <v>2</v>
      </c>
      <c r="B15" s="11">
        <v>7</v>
      </c>
      <c r="C15" s="12" t="s">
        <v>21</v>
      </c>
      <c r="D15" s="9"/>
      <c r="E15" s="9"/>
      <c r="G15" s="13"/>
      <c r="H15" s="14"/>
      <c r="I15" s="14"/>
      <c r="J15" s="14"/>
      <c r="K15" s="14"/>
      <c r="L15" s="13" t="s">
        <v>40</v>
      </c>
      <c r="M15" s="9">
        <v>45322</v>
      </c>
      <c r="N15" s="14"/>
      <c r="O15" s="13"/>
      <c r="P15" s="13"/>
      <c r="Q15" s="14"/>
      <c r="R15" s="8"/>
      <c r="S15" s="13"/>
      <c r="T15" s="13">
        <v>45386</v>
      </c>
      <c r="U15" s="14"/>
      <c r="V15" s="13"/>
      <c r="W15" s="14"/>
      <c r="X15" s="3">
        <f t="shared" si="0"/>
        <v>3</v>
      </c>
      <c r="Y15" s="4"/>
    </row>
    <row r="16" spans="1:25" ht="30">
      <c r="A16" s="11">
        <v>2</v>
      </c>
      <c r="B16" s="11">
        <v>7</v>
      </c>
      <c r="C16" s="12" t="s">
        <v>22</v>
      </c>
      <c r="D16" s="9"/>
      <c r="E16" s="9"/>
      <c r="G16" s="9">
        <v>45216</v>
      </c>
      <c r="H16" s="13"/>
      <c r="I16" s="13"/>
      <c r="J16" s="13"/>
      <c r="K16" s="9">
        <v>45279</v>
      </c>
      <c r="L16" s="13" t="s">
        <v>40</v>
      </c>
      <c r="M16" s="13">
        <v>45316</v>
      </c>
      <c r="N16" s="13"/>
      <c r="O16" s="14"/>
      <c r="P16" s="14"/>
      <c r="Q16" s="13">
        <v>45364</v>
      </c>
      <c r="R16" s="8"/>
      <c r="S16" s="14"/>
      <c r="T16" s="14"/>
      <c r="U16" s="7"/>
      <c r="V16" s="14"/>
      <c r="W16" s="7"/>
      <c r="X16" s="3">
        <f t="shared" si="0"/>
        <v>5</v>
      </c>
      <c r="Y16" s="4"/>
    </row>
    <row r="17" spans="1:24">
      <c r="A17" s="2">
        <f>SUM(A6:A16)*34*10%</f>
        <v>95.2</v>
      </c>
      <c r="B17" s="2">
        <f>SUM(B6:B16)</f>
        <v>90</v>
      </c>
      <c r="V17" t="s">
        <v>23</v>
      </c>
      <c r="W17" s="2">
        <f>COUNTA(D6:W16)</f>
        <v>43</v>
      </c>
      <c r="X17" s="6"/>
    </row>
    <row r="20" spans="1:24">
      <c r="C20" t="s">
        <v>43</v>
      </c>
    </row>
    <row r="21" spans="1:24"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24">
      <c r="B22" s="29"/>
      <c r="C22" s="29" t="s">
        <v>78</v>
      </c>
      <c r="D22" s="29"/>
      <c r="E22" s="29"/>
      <c r="F22" s="29"/>
      <c r="G22" s="29"/>
      <c r="H22" s="29"/>
      <c r="I22" s="29"/>
      <c r="J22" s="29"/>
      <c r="K22" s="29"/>
      <c r="O22" s="16"/>
    </row>
    <row r="23" spans="1:24">
      <c r="B23" s="29"/>
      <c r="C23" s="29" t="s">
        <v>44</v>
      </c>
      <c r="D23" s="29"/>
      <c r="E23" s="29"/>
      <c r="F23" s="29"/>
      <c r="G23" s="29"/>
      <c r="H23" s="29"/>
      <c r="I23" s="29"/>
      <c r="J23" s="29"/>
      <c r="K23" s="29"/>
      <c r="O23" s="16"/>
    </row>
    <row r="24" spans="1:24"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24"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24"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24"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24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24">
      <c r="B29" s="29"/>
      <c r="C29" s="29"/>
      <c r="D29" s="29"/>
      <c r="E29" s="29"/>
      <c r="F29" s="29"/>
      <c r="G29" s="29"/>
      <c r="H29" s="29"/>
      <c r="I29" s="29"/>
      <c r="J29" s="29"/>
      <c r="K29" s="29"/>
    </row>
  </sheetData>
  <mergeCells count="18">
    <mergeCell ref="L4:M4"/>
    <mergeCell ref="N4:O4"/>
    <mergeCell ref="A1:W1"/>
    <mergeCell ref="B2:B4"/>
    <mergeCell ref="A2:A4"/>
    <mergeCell ref="C2:C4"/>
    <mergeCell ref="D2:W2"/>
    <mergeCell ref="D3:G3"/>
    <mergeCell ref="H3:K3"/>
    <mergeCell ref="L3:Q3"/>
    <mergeCell ref="R3:W3"/>
    <mergeCell ref="P4:Q4"/>
    <mergeCell ref="R4:T4"/>
    <mergeCell ref="U4:W4"/>
    <mergeCell ref="D4:E4"/>
    <mergeCell ref="F4:G4"/>
    <mergeCell ref="H4:I4"/>
    <mergeCell ref="J4:K4"/>
  </mergeCells>
  <conditionalFormatting sqref="Y6:Y16">
    <cfRule type="colorScale" priority="27">
      <colorScale>
        <cfvo type="num" val="0"/>
        <cfvo type="num" val="$B$6"/>
        <color rgb="FF00B050"/>
        <color rgb="FFFF0000"/>
      </colorScale>
    </cfRule>
  </conditionalFormatting>
  <conditionalFormatting sqref="X17 X6">
    <cfRule type="cellIs" dxfId="15" priority="26" operator="greaterThan">
      <formula>$B$6</formula>
    </cfRule>
  </conditionalFormatting>
  <conditionalFormatting sqref="X16:X17">
    <cfRule type="cellIs" dxfId="14" priority="21" operator="greaterThan">
      <formula>$B$16</formula>
    </cfRule>
  </conditionalFormatting>
  <conditionalFormatting sqref="S6:W16 D6:E16 F6:F8 F13:F14 F10 G6:Q16">
    <cfRule type="duplicateValues" dxfId="13" priority="28"/>
  </conditionalFormatting>
  <conditionalFormatting sqref="X7">
    <cfRule type="cellIs" dxfId="12" priority="11" operator="greaterThan">
      <formula>$B$7</formula>
    </cfRule>
  </conditionalFormatting>
  <conditionalFormatting sqref="X8">
    <cfRule type="cellIs" dxfId="11" priority="10" operator="greaterThan">
      <formula>$B$8</formula>
    </cfRule>
  </conditionalFormatting>
  <conditionalFormatting sqref="X9">
    <cfRule type="cellIs" dxfId="10" priority="9" operator="greaterThan">
      <formula>$B$9</formula>
    </cfRule>
  </conditionalFormatting>
  <conditionalFormatting sqref="X10">
    <cfRule type="cellIs" dxfId="9" priority="8" operator="greaterThan">
      <formula>$B$10</formula>
    </cfRule>
  </conditionalFormatting>
  <conditionalFormatting sqref="X11">
    <cfRule type="cellIs" dxfId="8" priority="7" operator="greaterThan">
      <formula>$B$11</formula>
    </cfRule>
  </conditionalFormatting>
  <conditionalFormatting sqref="X12">
    <cfRule type="cellIs" dxfId="7" priority="6" operator="greaterThan">
      <formula>$B$12</formula>
    </cfRule>
  </conditionalFormatting>
  <conditionalFormatting sqref="X13">
    <cfRule type="cellIs" dxfId="6" priority="5" operator="greaterThan">
      <formula>$B$13</formula>
    </cfRule>
  </conditionalFormatting>
  <conditionalFormatting sqref="X14">
    <cfRule type="cellIs" dxfId="5" priority="4" operator="greaterThan">
      <formula>$B$14</formula>
    </cfRule>
  </conditionalFormatting>
  <conditionalFormatting sqref="X15">
    <cfRule type="cellIs" dxfId="4" priority="3" operator="greaterThan">
      <formula>$B$15</formula>
    </cfRule>
  </conditionalFormatting>
  <conditionalFormatting sqref="F9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1"/>
  <sheetViews>
    <sheetView topLeftCell="A13" workbookViewId="0">
      <selection activeCell="G24" sqref="G24"/>
    </sheetView>
  </sheetViews>
  <sheetFormatPr defaultRowHeight="15"/>
  <cols>
    <col min="3" max="3" width="12.7109375" customWidth="1"/>
    <col min="5" max="5" width="10.140625" bestFit="1" customWidth="1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7" width="10.140625" bestFit="1" customWidth="1"/>
    <col min="20" max="20" width="10.140625" bestFit="1" customWidth="1"/>
    <col min="23" max="23" width="10.140625" bestFit="1" customWidth="1"/>
  </cols>
  <sheetData>
    <row r="1" spans="1:23" ht="76.5" customHeight="1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>
      <c r="A2" s="34" t="s">
        <v>26</v>
      </c>
      <c r="B2" s="34" t="s">
        <v>24</v>
      </c>
      <c r="C2" s="35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>
      <c r="A3" s="34"/>
      <c r="B3" s="34"/>
      <c r="C3" s="35"/>
      <c r="D3" s="36" t="s">
        <v>1</v>
      </c>
      <c r="E3" s="36"/>
      <c r="F3" s="36"/>
      <c r="G3" s="36"/>
      <c r="H3" s="37" t="s">
        <v>2</v>
      </c>
      <c r="I3" s="37"/>
      <c r="J3" s="37"/>
      <c r="K3" s="37"/>
      <c r="L3" s="38" t="s">
        <v>3</v>
      </c>
      <c r="M3" s="38"/>
      <c r="N3" s="38"/>
      <c r="O3" s="38"/>
      <c r="P3" s="38"/>
      <c r="Q3" s="38"/>
      <c r="R3" s="39" t="s">
        <v>4</v>
      </c>
      <c r="S3" s="39"/>
      <c r="T3" s="39"/>
      <c r="U3" s="39"/>
      <c r="V3" s="39"/>
      <c r="W3" s="39"/>
    </row>
    <row r="4" spans="1:23">
      <c r="A4" s="34"/>
      <c r="B4" s="34"/>
      <c r="C4" s="35"/>
      <c r="D4" s="40" t="s">
        <v>5</v>
      </c>
      <c r="E4" s="41"/>
      <c r="F4" s="40" t="s">
        <v>6</v>
      </c>
      <c r="G4" s="41"/>
      <c r="H4" s="45" t="s">
        <v>7</v>
      </c>
      <c r="I4" s="46"/>
      <c r="J4" s="45" t="s">
        <v>8</v>
      </c>
      <c r="K4" s="46"/>
      <c r="L4" s="31" t="s">
        <v>9</v>
      </c>
      <c r="M4" s="32"/>
      <c r="N4" s="31" t="s">
        <v>10</v>
      </c>
      <c r="O4" s="32"/>
      <c r="P4" s="31" t="s">
        <v>11</v>
      </c>
      <c r="Q4" s="32"/>
      <c r="R4" s="42" t="s">
        <v>12</v>
      </c>
      <c r="S4" s="43"/>
      <c r="T4" s="44"/>
      <c r="U4" s="42" t="s">
        <v>13</v>
      </c>
      <c r="V4" s="43"/>
      <c r="W4" s="44"/>
    </row>
    <row r="5" spans="1:23">
      <c r="A5" s="20"/>
      <c r="B5" s="20"/>
      <c r="C5" s="21"/>
      <c r="D5" s="5" t="s">
        <v>27</v>
      </c>
      <c r="E5" s="5" t="s">
        <v>28</v>
      </c>
      <c r="F5" s="5" t="s">
        <v>27</v>
      </c>
      <c r="G5" s="5" t="s">
        <v>28</v>
      </c>
      <c r="H5" s="5" t="s">
        <v>27</v>
      </c>
      <c r="I5" s="5" t="s">
        <v>28</v>
      </c>
      <c r="J5" s="5" t="s">
        <v>27</v>
      </c>
      <c r="K5" s="5" t="s">
        <v>28</v>
      </c>
      <c r="L5" s="5" t="s">
        <v>27</v>
      </c>
      <c r="M5" s="5" t="s">
        <v>28</v>
      </c>
      <c r="N5" s="5" t="s">
        <v>27</v>
      </c>
      <c r="O5" s="5" t="s">
        <v>28</v>
      </c>
      <c r="P5" s="5" t="s">
        <v>27</v>
      </c>
      <c r="Q5" s="5" t="s">
        <v>28</v>
      </c>
      <c r="R5" s="5" t="s">
        <v>29</v>
      </c>
      <c r="S5" s="5" t="s">
        <v>27</v>
      </c>
      <c r="T5" s="5" t="s">
        <v>28</v>
      </c>
      <c r="U5" s="5" t="s">
        <v>29</v>
      </c>
      <c r="V5" s="5" t="s">
        <v>27</v>
      </c>
      <c r="W5" s="5" t="s">
        <v>28</v>
      </c>
    </row>
    <row r="6" spans="1:23" ht="30">
      <c r="A6" s="11">
        <v>2</v>
      </c>
      <c r="B6" s="11">
        <v>7</v>
      </c>
      <c r="C6" s="12" t="s">
        <v>14</v>
      </c>
      <c r="D6" s="13"/>
      <c r="E6" s="13"/>
      <c r="F6" s="13"/>
      <c r="G6" s="13">
        <v>45210</v>
      </c>
      <c r="H6" s="13"/>
      <c r="I6" s="13">
        <v>45238</v>
      </c>
      <c r="J6" s="13"/>
      <c r="K6" s="13"/>
      <c r="L6" s="14"/>
      <c r="M6" s="9">
        <v>45317</v>
      </c>
      <c r="N6" s="14"/>
      <c r="O6" s="13"/>
      <c r="P6" s="13"/>
      <c r="Q6" s="13">
        <v>45362</v>
      </c>
      <c r="R6" s="8"/>
      <c r="S6" s="13"/>
      <c r="T6" s="13">
        <v>45408</v>
      </c>
      <c r="U6" s="21"/>
      <c r="V6" s="13"/>
      <c r="W6" s="21"/>
    </row>
    <row r="7" spans="1:23">
      <c r="A7" s="11">
        <v>3</v>
      </c>
      <c r="B7" s="11">
        <v>10</v>
      </c>
      <c r="C7" s="12" t="s">
        <v>15</v>
      </c>
      <c r="D7" s="9"/>
      <c r="E7" s="9"/>
      <c r="F7" s="9"/>
      <c r="G7" s="13">
        <v>45219</v>
      </c>
      <c r="H7" s="14"/>
      <c r="I7" s="14"/>
      <c r="J7" s="14"/>
      <c r="K7" s="13"/>
      <c r="L7" s="14"/>
      <c r="M7" s="14"/>
      <c r="N7" s="14"/>
      <c r="O7" s="14"/>
      <c r="P7" s="14"/>
      <c r="Q7" s="13"/>
      <c r="R7" s="8"/>
      <c r="S7" s="14"/>
      <c r="T7" s="9">
        <v>45401</v>
      </c>
      <c r="U7" s="14"/>
      <c r="V7" s="14"/>
      <c r="W7" s="9">
        <v>45435</v>
      </c>
    </row>
    <row r="8" spans="1:23" ht="25.5">
      <c r="A8" s="11">
        <v>3</v>
      </c>
      <c r="B8" s="11">
        <v>10</v>
      </c>
      <c r="C8" s="12" t="s">
        <v>79</v>
      </c>
      <c r="D8" s="9"/>
      <c r="E8" s="9" t="s">
        <v>63</v>
      </c>
      <c r="F8" s="9"/>
      <c r="G8" s="13"/>
      <c r="H8" s="14"/>
      <c r="I8" s="14"/>
      <c r="J8" s="14"/>
      <c r="K8" s="13">
        <v>45627</v>
      </c>
      <c r="L8" s="14"/>
      <c r="M8" s="9">
        <v>45308</v>
      </c>
      <c r="N8" s="14"/>
      <c r="O8" s="13"/>
      <c r="P8" s="13"/>
      <c r="Q8" s="13">
        <v>45369</v>
      </c>
      <c r="R8" s="8"/>
      <c r="S8" s="14"/>
      <c r="T8" s="14"/>
      <c r="U8" s="13"/>
      <c r="V8" s="14"/>
      <c r="W8" s="13">
        <v>45425</v>
      </c>
    </row>
    <row r="9" spans="1:23" ht="30">
      <c r="A9" s="11">
        <v>5</v>
      </c>
      <c r="B9" s="11">
        <v>13</v>
      </c>
      <c r="C9" s="12" t="s">
        <v>41</v>
      </c>
      <c r="D9" s="13"/>
      <c r="E9" s="13"/>
      <c r="F9" s="13"/>
      <c r="G9" s="13">
        <v>45203</v>
      </c>
      <c r="H9" s="13"/>
      <c r="I9" s="13">
        <v>45258</v>
      </c>
      <c r="J9" s="13"/>
      <c r="K9" s="13">
        <v>45646</v>
      </c>
      <c r="L9" s="13"/>
      <c r="M9" s="13">
        <v>45321</v>
      </c>
      <c r="N9" s="13"/>
      <c r="O9" s="13"/>
      <c r="P9" s="13"/>
      <c r="Q9" s="13">
        <v>45352</v>
      </c>
      <c r="R9" s="8"/>
      <c r="S9" s="13"/>
      <c r="T9" s="13"/>
      <c r="U9" s="21"/>
      <c r="V9" s="13"/>
      <c r="W9" s="13">
        <v>45432</v>
      </c>
    </row>
    <row r="10" spans="1:23" ht="30">
      <c r="A10" s="11">
        <v>2</v>
      </c>
      <c r="B10" s="11">
        <v>7</v>
      </c>
      <c r="C10" s="12" t="s">
        <v>42</v>
      </c>
      <c r="D10" s="9"/>
      <c r="E10" s="9"/>
      <c r="F10" s="9"/>
      <c r="G10" s="9">
        <v>45218</v>
      </c>
      <c r="H10" s="13"/>
      <c r="I10" s="13">
        <v>45254</v>
      </c>
      <c r="J10" s="13"/>
      <c r="K10" s="14"/>
      <c r="L10" s="14"/>
      <c r="M10" s="14"/>
      <c r="N10" s="14"/>
      <c r="O10" s="13">
        <v>45330</v>
      </c>
      <c r="P10" s="13"/>
      <c r="Q10" s="14"/>
      <c r="R10" s="8"/>
      <c r="S10" s="13"/>
      <c r="T10" s="13">
        <v>45407</v>
      </c>
      <c r="U10" s="21"/>
      <c r="V10" s="13"/>
      <c r="W10" s="13">
        <v>45422</v>
      </c>
    </row>
    <row r="11" spans="1:23">
      <c r="A11" s="11">
        <v>3</v>
      </c>
      <c r="B11" s="11">
        <v>10</v>
      </c>
      <c r="C11" s="12" t="s">
        <v>17</v>
      </c>
      <c r="D11" s="9"/>
      <c r="E11" s="9"/>
      <c r="F11" s="9"/>
      <c r="G11" s="13">
        <v>45205</v>
      </c>
      <c r="H11" s="14"/>
      <c r="I11" s="14"/>
      <c r="J11" s="14"/>
      <c r="K11" s="13"/>
      <c r="L11" s="14"/>
      <c r="M11" s="9">
        <v>45322</v>
      </c>
      <c r="N11" s="14"/>
      <c r="O11" s="15"/>
      <c r="P11" s="15"/>
      <c r="Q11" s="13"/>
      <c r="R11" s="8"/>
      <c r="S11" s="14"/>
      <c r="T11" s="14"/>
      <c r="U11" s="21"/>
      <c r="V11" s="14"/>
      <c r="W11" s="13">
        <v>45418</v>
      </c>
    </row>
    <row r="12" spans="1:23" ht="30">
      <c r="A12" s="18">
        <v>3</v>
      </c>
      <c r="B12" s="18">
        <v>10</v>
      </c>
      <c r="C12" s="12" t="s">
        <v>18</v>
      </c>
      <c r="D12" s="9"/>
      <c r="E12" s="9">
        <v>45189</v>
      </c>
      <c r="F12" s="9"/>
      <c r="G12" s="13"/>
      <c r="H12" s="14"/>
      <c r="I12" s="9"/>
      <c r="J12" s="14"/>
      <c r="K12" s="13"/>
      <c r="L12" s="14"/>
      <c r="M12" s="9">
        <v>45302</v>
      </c>
      <c r="N12" s="14"/>
      <c r="O12" s="13"/>
      <c r="P12" s="13"/>
      <c r="Q12" s="14"/>
      <c r="R12" s="19"/>
      <c r="S12" s="14"/>
      <c r="T12" s="9">
        <v>45394</v>
      </c>
      <c r="U12" s="21"/>
      <c r="V12" s="14"/>
      <c r="W12" s="21"/>
    </row>
    <row r="13" spans="1:23">
      <c r="A13" s="11">
        <v>2</v>
      </c>
      <c r="B13" s="11">
        <v>7</v>
      </c>
      <c r="C13" s="12" t="s">
        <v>20</v>
      </c>
      <c r="D13" s="9"/>
      <c r="E13" s="9"/>
      <c r="F13" s="9"/>
      <c r="G13" s="13">
        <v>45204</v>
      </c>
      <c r="H13" s="14"/>
      <c r="I13" s="9">
        <v>45260</v>
      </c>
      <c r="J13" s="14"/>
      <c r="K13" s="13"/>
      <c r="L13" s="13"/>
      <c r="M13" s="13">
        <v>45313</v>
      </c>
      <c r="N13" s="13"/>
      <c r="O13" s="14"/>
      <c r="P13" s="14"/>
      <c r="Q13" s="13"/>
      <c r="R13" s="8"/>
      <c r="S13" s="14"/>
      <c r="T13" s="9">
        <v>45397</v>
      </c>
      <c r="U13" s="13"/>
      <c r="V13" s="14"/>
      <c r="W13" s="13">
        <v>45417</v>
      </c>
    </row>
    <row r="14" spans="1:23">
      <c r="A14" s="11">
        <v>5</v>
      </c>
      <c r="B14" s="11">
        <v>13</v>
      </c>
      <c r="C14" s="12" t="s">
        <v>21</v>
      </c>
      <c r="D14" s="9"/>
      <c r="E14" s="9">
        <v>45174</v>
      </c>
      <c r="F14" s="9"/>
      <c r="G14" s="13">
        <v>45215</v>
      </c>
      <c r="H14" s="14"/>
      <c r="I14" s="14"/>
      <c r="J14" s="14"/>
      <c r="K14" s="14"/>
      <c r="L14" s="14"/>
      <c r="M14" s="9">
        <v>45296</v>
      </c>
      <c r="N14" s="14"/>
      <c r="O14" s="13">
        <v>45334</v>
      </c>
      <c r="P14" s="13"/>
      <c r="Q14" s="9">
        <v>45373</v>
      </c>
      <c r="R14" s="8"/>
      <c r="S14" s="13"/>
      <c r="T14" s="13"/>
      <c r="U14" s="14"/>
      <c r="V14" s="13"/>
      <c r="W14" s="9">
        <v>45434</v>
      </c>
    </row>
    <row r="15" spans="1:23">
      <c r="A15" s="11"/>
      <c r="B15" s="11"/>
      <c r="C15" s="12"/>
      <c r="D15" s="9"/>
      <c r="E15" s="9"/>
      <c r="F15" s="9"/>
      <c r="G15" s="14"/>
      <c r="H15" s="13"/>
      <c r="I15" s="13"/>
      <c r="J15" s="13"/>
      <c r="K15" s="14"/>
      <c r="L15" s="13"/>
      <c r="M15" s="13"/>
      <c r="N15" s="13"/>
      <c r="O15" s="14"/>
      <c r="P15" s="14"/>
      <c r="Q15" s="13"/>
      <c r="R15" s="8"/>
      <c r="S15" s="14"/>
      <c r="T15" s="14"/>
      <c r="U15" s="21"/>
      <c r="V15" s="14"/>
      <c r="W15" s="21"/>
    </row>
    <row r="18" spans="3:3">
      <c r="C18" t="s">
        <v>43</v>
      </c>
    </row>
    <row r="20" spans="3:3">
      <c r="C20" t="s">
        <v>78</v>
      </c>
    </row>
    <row r="21" spans="3:3">
      <c r="C21" t="s">
        <v>44</v>
      </c>
    </row>
  </sheetData>
  <mergeCells count="18">
    <mergeCell ref="F4:G4"/>
    <mergeCell ref="H4:I4"/>
    <mergeCell ref="J4:K4"/>
    <mergeCell ref="L4:M4"/>
    <mergeCell ref="N4:O4"/>
    <mergeCell ref="P4:Q4"/>
    <mergeCell ref="A1:W1"/>
    <mergeCell ref="A2:A4"/>
    <mergeCell ref="B2:B4"/>
    <mergeCell ref="C2:C4"/>
    <mergeCell ref="D2:W2"/>
    <mergeCell ref="D3:G3"/>
    <mergeCell ref="H3:K3"/>
    <mergeCell ref="L3:Q3"/>
    <mergeCell ref="R3:W3"/>
    <mergeCell ref="D4:E4"/>
    <mergeCell ref="R4:T4"/>
    <mergeCell ref="U4:W4"/>
  </mergeCells>
  <conditionalFormatting sqref="S6:W15 D6:Q15"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Сиделькино</dc:creator>
  <cp:lastModifiedBy>Sidelkino</cp:lastModifiedBy>
  <dcterms:created xsi:type="dcterms:W3CDTF">2022-03-16T08:00:19Z</dcterms:created>
  <dcterms:modified xsi:type="dcterms:W3CDTF">2023-09-25T17:20:03Z</dcterms:modified>
</cp:coreProperties>
</file>